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6" rupBuild="9303"/>
  <workbookPr defaultThemeVersion="153222"/>
  <bookViews>
    <workbookView xWindow="0" yWindow="0" windowWidth="20490" windowHeight="7755" activeTab="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sheet'!$A$1:$T$46</definedName>
  </definedNam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<sst xmlns="http://schemas.openxmlformats.org/spreadsheetml/2006/main" uniqueCount="47" count="47">
  <si>
    <t xml:space="preserve">FLIGHT </t>
  </si>
  <si>
    <t>ETA</t>
  </si>
  <si>
    <t>AAA</t>
  </si>
  <si>
    <t>REG NO.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</si>
  <si>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</si>
  <si>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</si>
  <si>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</si>
  <si>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</si>
  <si>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</si>
  <si>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</si>
  <si>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</si>
  <si>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0325</t>
  </si>
  <si>
    <t>,</t>
  </si>
  <si>
    <t>TUESDAY</t>
  </si>
  <si>
    <t>WEDNESDAY</t>
  </si>
  <si>
    <t>THURSDAY</t>
  </si>
  <si>
    <t>FRIDAY</t>
  </si>
  <si>
    <t>SUNDAY</t>
  </si>
  <si>
    <t>SATURDAY</t>
  </si>
  <si>
    <t xml:space="preserve"> </t>
  </si>
  <si>
    <t>0255</t>
  </si>
  <si>
    <t>0720</t>
  </si>
  <si>
    <t>AK584</t>
  </si>
  <si>
    <t>Z2288</t>
  </si>
  <si>
    <t>Z2889</t>
  </si>
  <si>
    <t>Z2945</t>
  </si>
  <si>
    <t>Z2232</t>
  </si>
  <si>
    <t>Z2129</t>
  </si>
  <si>
    <t>Z2295</t>
  </si>
  <si>
    <t>0520</t>
  </si>
  <si>
    <t>Z2809</t>
  </si>
  <si>
    <t>Z2019</t>
  </si>
  <si>
    <t>AK582</t>
  </si>
  <si>
    <t>Z2125</t>
  </si>
  <si>
    <t>Z2502</t>
  </si>
  <si>
    <t>Z2943</t>
  </si>
  <si>
    <t>Z2885</t>
  </si>
  <si>
    <t>Z2236</t>
  </si>
  <si>
    <t>Z2133</t>
  </si>
  <si>
    <t>Z21265</t>
  </si>
  <si>
    <t>Z2189</t>
  </si>
  <si>
    <t>0140</t>
  </si>
  <si>
    <t>0230</t>
  </si>
  <si>
    <t>0355</t>
  </si>
  <si>
    <t>0615</t>
  </si>
  <si>
    <t>Z2091</t>
  </si>
  <si>
    <t>Z2286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</si>
</sst>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[$-3409]dd\-mmm\-yy;@"/>
  </numFmts>
  <fonts count="4">
    <font>
      <name val="Calibri"/>
      <sz val="11"/>
    </font>
    <font>
      <name val="Calibri"/>
      <sz val="11"/>
      <color rgb="FF000000"/>
    </font>
    <font>
      <name val="Calibri"/>
      <sz val="11"/>
    </font>
    <font>
      <name val="Calibri"/>
      <sz val="11"/>
      <color rgb="FFFFFFFF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64" fontId="1" fillId="0" borderId="0" xfId="0" applyNumberFormat="1" applyAlignment="1">
      <alignment horizontal="left" vertical="bottom"/>
    </xf>
    <xf numFmtId="0" fontId="1" fillId="2" borderId="1" xfId="0" applyFill="1" applyBorder="1" applyAlignment="1">
      <alignment vertical="bottom"/>
    </xf>
    <xf numFmtId="0" fontId="1" fillId="2" borderId="1" xfId="0" applyFill="1" applyBorder="1" applyAlignment="1">
      <alignment horizontal="center" vertical="bottom"/>
    </xf>
    <xf numFmtId="0" fontId="2" fillId="0" borderId="1" xfId="0" applyFont="1" applyBorder="1" applyAlignment="1">
      <alignment vertical="bottom"/>
    </xf>
    <xf numFmtId="0" fontId="2" fillId="0" borderId="1" xfId="0" applyFont="1" applyBorder="1" applyAlignment="1" quotePrefix="1">
      <alignment horizontal="center" vertical="bottom"/>
    </xf>
    <xf numFmtId="0" fontId="2" fillId="0" borderId="1" xfId="0" applyFont="1" applyBorder="1" applyAlignment="1">
      <alignment horizontal="right" vertical="bottom"/>
    </xf>
    <xf numFmtId="0" fontId="2" fillId="0" borderId="1" xfId="0" applyFont="1" applyBorder="1" applyAlignment="1">
      <alignment horizontal="left" vertical="bottom"/>
    </xf>
    <xf numFmtId="0" fontId="2" fillId="0" borderId="1" xfId="0" applyFont="1" applyFill="1" applyBorder="1" applyAlignment="1">
      <alignment vertical="bottom"/>
    </xf>
    <xf numFmtId="0" fontId="2" fillId="0" borderId="1" xfId="0" applyFont="1" applyFill="1" applyBorder="1" applyAlignment="1" quotePrefix="1">
      <alignment horizontal="center" vertical="bottom"/>
    </xf>
    <xf numFmtId="0" fontId="2" fillId="0" borderId="1" xfId="0" applyFont="1" applyFill="1" applyBorder="1" applyAlignment="1">
      <alignment horizontal="right" vertical="bottom"/>
    </xf>
    <xf numFmtId="0" fontId="2" fillId="0" borderId="1" xfId="0" applyFont="1" applyBorder="1" applyAlignment="1">
      <alignment horizontal="center" vertical="bottom"/>
    </xf>
    <xf numFmtId="0" fontId="2" fillId="0" borderId="1" xfId="0" applyFont="1" applyFill="1" applyBorder="1" applyAlignment="1">
      <alignment horizontal="center" vertical="bottom"/>
    </xf>
    <xf numFmtId="0" fontId="1" fillId="0" borderId="0" xfId="0" applyAlignment="1">
      <alignment horizontal="center" vertical="bottom"/>
    </xf>
    <xf numFmtId="164" fontId="1" fillId="0" borderId="0" xfId="0" applyNumberFormat="1" applyAlignment="1">
      <alignment vertical="bottom"/>
    </xf>
    <xf numFmtId="0" fontId="1" fillId="2" borderId="2" xfId="0" applyFill="1" applyBorder="1" applyAlignment="1">
      <alignment horizontal="center" vertical="bottom"/>
    </xf>
    <xf numFmtId="0" fontId="1" fillId="2" borderId="3" xfId="0" applyFill="1" applyBorder="1" applyAlignment="1">
      <alignment horizontal="center" vertical="bottom"/>
    </xf>
    <xf numFmtId="0" fontId="1" fillId="2" borderId="1" xfId="0" applyFill="1" applyBorder="1" applyAlignment="1">
      <alignment horizontal="center" vertical="bottom"/>
    </xf>
    <xf numFmtId="0" fontId="3" fillId="0" borderId="0" xfId="0" applyFont="1" applyAlignment="1">
      <alignment vertical="bottom"/>
    </xf>
    <xf numFmtId="0" fontId="2" fillId="0" borderId="0" xfId="0" applyFont="1" applyAlignment="1">
      <alignment vertical="bottom"/>
    </xf>
    <xf numFmtId="164" fontId="2" fillId="0" borderId="0" xfId="0" applyNumberFormat="1" applyFont="1" applyAlignment="1">
      <alignment vertical="bottom"/>
    </xf>
    <xf numFmtId="0" fontId="2" fillId="2" borderId="1" xfId="0" applyFont="1" applyFill="1" applyBorder="1" applyAlignment="1">
      <alignment vertical="bottom"/>
    </xf>
    <xf numFmtId="0" fontId="2" fillId="2" borderId="1" xfId="0" applyFont="1" applyFill="1" applyBorder="1" applyAlignment="1">
      <alignment horizontal="center" vertical="bottom"/>
    </xf>
    <xf numFmtId="0" fontId="2" fillId="0" borderId="0" xfId="0" applyFont="1" applyBorder="1" applyAlignment="1">
      <alignment vertical="bottom"/>
    </xf>
    <xf numFmtId="0" fontId="2" fillId="0" borderId="0" xfId="0" applyFont="1" applyBorder="1" applyAlignment="1">
      <alignment horizontal="right" vertical="bottom"/>
    </xf>
    <xf numFmtId="0" fontId="2" fillId="0" borderId="0" xfId="0" applyFont="1" applyBorder="1" applyAlignment="1">
      <alignment horizontal="center" vertical="bottom"/>
    </xf>
    <xf numFmtId="0" fontId="1" fillId="2" borderId="1" xfId="0" applyFill="1" applyBorder="1" applyAlignment="1">
      <alignment horizontal="center" vertical="bottom"/>
    </xf>
    <xf numFmtId="0" fontId="1" fillId="0" borderId="0" xfId="0" applyBorder="1" applyAlignment="1">
      <alignment vertical="bottom"/>
    </xf>
    <xf numFmtId="0" fontId="1" fillId="2" borderId="1" xfId="0" applyFill="1" applyBorder="1" applyAlignment="1">
      <alignment horizontal="center" vertical="bottom"/>
    </xf>
    <xf numFmtId="0" fontId="1" fillId="0" borderId="0" xfId="0" applyBorder="1" applyAlignment="1">
      <alignment horizontal="center"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sharedStrings" Target="sharedStrings.xml"/><Relationship Id="rId10" Type="http://schemas.openxmlformats.org/officeDocument/2006/relationships/styles" Target="styles.xml"/><Relationship Id="rId1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G22"/>
  <sheetViews>
    <sheetView tabSelected="1" workbookViewId="0">
      <selection activeCell="A1" sqref="A1"/>
    </sheetView>
  </sheetViews>
  <sheetFormatPr defaultRowHeight="15.0" defaultColWidth="10"/>
  <cols>
    <col min="1" max="1" customWidth="1" width="18.570312" style="0"/>
    <col min="3" max="3" customWidth="1" width="5.0" style="0"/>
  </cols>
  <sheetData>
    <row r="1" spans="8:8">
      <c r="A1" s="1">
        <v>43906.0</v>
      </c>
    </row>
    <row r="2" spans="8:8">
      <c r="B2" t="s">
        <v>4</v>
      </c>
    </row>
    <row r="5" spans="8:8">
      <c r="A5" s="2" t="s">
        <v>0</v>
      </c>
      <c r="B5" s="2" t="s">
        <v>1</v>
      </c>
      <c r="C5" s="3" t="s">
        <v>3</v>
      </c>
      <c r="D5" s="3"/>
    </row>
    <row r="6" spans="8:8">
      <c r="A6" s="4" t="s">
        <v>23</v>
      </c>
      <c r="B6" s="5" t="s">
        <v>41</v>
      </c>
      <c r="C6" s="6" t="s">
        <v>2</v>
      </c>
      <c r="D6" s="7">
        <v>1314.0</v>
      </c>
    </row>
    <row r="7" spans="8:8">
      <c r="A7" s="4" t="s">
        <v>24</v>
      </c>
      <c r="B7" s="5" t="s">
        <v>42</v>
      </c>
      <c r="C7" s="6" t="s">
        <v>2</v>
      </c>
      <c r="D7" s="7">
        <f>D6+1</f>
        <v>1315.0</v>
      </c>
    </row>
    <row r="8" spans="8:8">
      <c r="A8" s="4" t="s">
        <v>25</v>
      </c>
      <c r="B8" s="5" t="s">
        <v>20</v>
      </c>
      <c r="C8" s="6" t="s">
        <v>2</v>
      </c>
      <c r="D8" s="7">
        <f t="shared" si="0" ref="D8:D22">D7+1</f>
        <v>1316.0</v>
      </c>
    </row>
    <row r="9" spans="8:8">
      <c r="A9" s="4" t="s">
        <v>26</v>
      </c>
      <c r="B9" s="5" t="s">
        <v>11</v>
      </c>
      <c r="C9" s="6" t="s">
        <v>2</v>
      </c>
      <c r="D9" s="7">
        <f t="shared" si="0"/>
        <v>1317.0</v>
      </c>
      <c r="E9" t="s">
        <v>12</v>
      </c>
    </row>
    <row r="10" spans="8:8">
      <c r="A10" s="8" t="s">
        <v>27</v>
      </c>
      <c r="B10" s="9" t="s">
        <v>43</v>
      </c>
      <c r="C10" s="6" t="s">
        <v>2</v>
      </c>
      <c r="D10" s="7">
        <f t="shared" si="0"/>
        <v>1318.0</v>
      </c>
    </row>
    <row r="11" spans="8:8">
      <c r="A11" s="4" t="s">
        <v>28</v>
      </c>
      <c r="B11" s="5" t="s">
        <v>29</v>
      </c>
      <c r="C11" s="6" t="s">
        <v>2</v>
      </c>
      <c r="D11" s="7">
        <f t="shared" si="0"/>
        <v>1319.0</v>
      </c>
    </row>
    <row r="12" spans="8:8">
      <c r="A12" s="8" t="s">
        <v>31</v>
      </c>
      <c r="B12" s="5" t="s">
        <v>21</v>
      </c>
      <c r="C12" s="10" t="s">
        <v>2</v>
      </c>
      <c r="D12" s="7">
        <f t="shared" si="0"/>
        <v>1320.0</v>
      </c>
    </row>
    <row r="13" spans="8:8">
      <c r="A13" s="4" t="s">
        <v>32</v>
      </c>
      <c r="B13" s="11">
        <v>1230.0</v>
      </c>
      <c r="C13" s="10" t="s">
        <v>2</v>
      </c>
      <c r="D13" s="7">
        <f t="shared" si="0"/>
        <v>1321.0</v>
      </c>
    </row>
    <row r="14" spans="8:8">
      <c r="A14" s="4" t="s">
        <v>33</v>
      </c>
      <c r="B14" s="12">
        <v>1240.0</v>
      </c>
      <c r="C14" s="6" t="s">
        <v>2</v>
      </c>
      <c r="D14" s="7">
        <f t="shared" si="0"/>
        <v>1322.0</v>
      </c>
    </row>
    <row r="15" spans="8:8">
      <c r="A15" s="8" t="s">
        <v>35</v>
      </c>
      <c r="B15" s="12">
        <v>1455.0</v>
      </c>
      <c r="C15" s="6" t="s">
        <v>2</v>
      </c>
      <c r="D15" s="7">
        <f t="shared" si="0"/>
        <v>1323.0</v>
      </c>
    </row>
    <row r="16" spans="8:8">
      <c r="A16" s="8" t="s">
        <v>36</v>
      </c>
      <c r="B16" s="12">
        <v>1615.0</v>
      </c>
      <c r="C16" s="6" t="s">
        <v>2</v>
      </c>
      <c r="D16" s="7">
        <f t="shared" si="0"/>
        <v>1324.0</v>
      </c>
    </row>
    <row r="17" spans="8:8">
      <c r="A17" s="8" t="s">
        <v>46</v>
      </c>
      <c r="B17" s="12">
        <v>1645.0</v>
      </c>
      <c r="C17" s="6" t="s">
        <v>2</v>
      </c>
      <c r="D17" s="7">
        <f t="shared" si="0"/>
        <v>1325.0</v>
      </c>
    </row>
    <row r="18" spans="8:8">
      <c r="A18" s="8" t="s">
        <v>37</v>
      </c>
      <c r="B18" s="12">
        <v>1645.0</v>
      </c>
      <c r="C18" s="6" t="s">
        <v>2</v>
      </c>
      <c r="D18" s="7">
        <f t="shared" si="0"/>
        <v>1326.0</v>
      </c>
    </row>
    <row r="19" spans="8:8">
      <c r="A19" s="8" t="s">
        <v>40</v>
      </c>
      <c r="B19" s="12">
        <v>1745.0</v>
      </c>
      <c r="C19" s="6" t="s">
        <v>2</v>
      </c>
      <c r="D19" s="7">
        <f t="shared" si="0"/>
        <v>1327.0</v>
      </c>
    </row>
    <row r="20" spans="8:8">
      <c r="A20" s="8" t="s">
        <v>38</v>
      </c>
      <c r="B20" s="12">
        <v>1910.0</v>
      </c>
      <c r="C20" s="6" t="s">
        <v>2</v>
      </c>
      <c r="D20" s="7">
        <f t="shared" si="0"/>
        <v>1328.0</v>
      </c>
    </row>
    <row r="21" spans="8:8">
      <c r="A21" s="8" t="s">
        <v>34</v>
      </c>
      <c r="B21" s="12">
        <v>2100.0</v>
      </c>
      <c r="C21" s="6" t="s">
        <v>2</v>
      </c>
      <c r="D21" s="7">
        <f t="shared" si="0"/>
        <v>1329.0</v>
      </c>
    </row>
    <row r="22" spans="8:8">
      <c r="A22" s="8" t="s">
        <v>22</v>
      </c>
      <c r="B22" s="12">
        <v>2350.0</v>
      </c>
      <c r="C22" s="6" t="s">
        <v>2</v>
      </c>
      <c r="D22" s="7">
        <f t="shared" si="0"/>
        <v>1330.0</v>
      </c>
    </row>
  </sheetData>
  <mergeCells count="1">
    <mergeCell ref="C5:D5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F20"/>
  <sheetViews>
    <sheetView workbookViewId="0">
      <selection activeCell="A1" sqref="A1"/>
    </sheetView>
  </sheetViews>
  <sheetFormatPr defaultRowHeight="15.0" defaultColWidth="10"/>
  <cols>
    <col min="1" max="1" customWidth="1" width="18.570312" style="0"/>
    <col min="3" max="3" customWidth="1" width="5.0" style="0"/>
  </cols>
  <sheetData>
    <row r="1" spans="8:8">
      <c r="A1" s="1">
        <f>MON!A1+1</f>
        <v>43907.0</v>
      </c>
    </row>
    <row r="2" spans="8:8">
      <c r="B2" t="s">
        <v>5</v>
      </c>
    </row>
    <row r="5" spans="8:8">
      <c r="A5" s="2" t="s">
        <v>0</v>
      </c>
      <c r="B5" s="2" t="s">
        <v>1</v>
      </c>
      <c r="C5" s="3" t="s">
        <v>3</v>
      </c>
      <c r="D5" s="3"/>
    </row>
    <row r="6" spans="8:8">
      <c r="A6" s="4" t="s">
        <v>23</v>
      </c>
      <c r="B6" s="5" t="s">
        <v>41</v>
      </c>
      <c r="C6" s="6" t="s">
        <v>2</v>
      </c>
      <c r="D6" s="7">
        <f>MON!D22+1</f>
        <v>1331.0</v>
      </c>
    </row>
    <row r="7" spans="8:8">
      <c r="A7" s="4" t="s">
        <v>24</v>
      </c>
      <c r="B7" s="5" t="s">
        <v>42</v>
      </c>
      <c r="C7" s="6" t="s">
        <v>2</v>
      </c>
      <c r="D7" s="7">
        <f>D6+1</f>
        <v>1332.0</v>
      </c>
    </row>
    <row r="8" spans="8:8">
      <c r="A8" s="4" t="s">
        <v>25</v>
      </c>
      <c r="B8" s="5" t="s">
        <v>20</v>
      </c>
      <c r="C8" s="6" t="s">
        <v>2</v>
      </c>
      <c r="D8" s="7">
        <f t="shared" si="0" ref="D8:D20">D7+1</f>
        <v>1333.0</v>
      </c>
    </row>
    <row r="9" spans="8:8">
      <c r="A9" s="4" t="s">
        <v>26</v>
      </c>
      <c r="B9" s="5" t="s">
        <v>11</v>
      </c>
      <c r="C9" s="6" t="s">
        <v>2</v>
      </c>
      <c r="D9" s="7">
        <f t="shared" si="0"/>
        <v>1334.0</v>
      </c>
    </row>
    <row r="10" spans="8:8">
      <c r="A10" s="8" t="s">
        <v>27</v>
      </c>
      <c r="B10" s="9" t="s">
        <v>43</v>
      </c>
      <c r="C10" s="6" t="s">
        <v>2</v>
      </c>
      <c r="D10" s="7">
        <f t="shared" si="0"/>
        <v>1335.0</v>
      </c>
    </row>
    <row r="11" spans="8:8">
      <c r="A11" s="8" t="s">
        <v>30</v>
      </c>
      <c r="B11" s="5" t="s">
        <v>44</v>
      </c>
      <c r="C11" s="10" t="s">
        <v>2</v>
      </c>
      <c r="D11" s="7">
        <f t="shared" si="0"/>
        <v>1336.0</v>
      </c>
    </row>
    <row r="12" spans="8:8">
      <c r="A12" s="4" t="s">
        <v>32</v>
      </c>
      <c r="B12" s="11">
        <v>1230.0</v>
      </c>
      <c r="C12" s="10" t="s">
        <v>2</v>
      </c>
      <c r="D12" s="7">
        <f t="shared" si="0"/>
        <v>1337.0</v>
      </c>
    </row>
    <row r="13" spans="8:8">
      <c r="A13" s="4" t="s">
        <v>33</v>
      </c>
      <c r="B13" s="12">
        <v>1240.0</v>
      </c>
      <c r="C13" s="6" t="s">
        <v>2</v>
      </c>
      <c r="D13" s="7">
        <f t="shared" si="0"/>
        <v>1338.0</v>
      </c>
    </row>
    <row r="14" spans="8:8">
      <c r="A14" s="8" t="s">
        <v>39</v>
      </c>
      <c r="B14" s="12">
        <v>1410.0</v>
      </c>
      <c r="C14" s="6" t="s">
        <v>2</v>
      </c>
      <c r="D14" s="7">
        <f t="shared" si="0"/>
        <v>1339.0</v>
      </c>
    </row>
    <row r="15" spans="8:8">
      <c r="A15" s="8" t="s">
        <v>35</v>
      </c>
      <c r="B15" s="12">
        <v>1455.0</v>
      </c>
      <c r="C15" s="6" t="s">
        <v>2</v>
      </c>
      <c r="D15" s="7">
        <f t="shared" si="0"/>
        <v>1340.0</v>
      </c>
    </row>
    <row r="16" spans="8:8">
      <c r="A16" s="8" t="s">
        <v>36</v>
      </c>
      <c r="B16" s="12">
        <v>1615.0</v>
      </c>
      <c r="C16" s="6" t="s">
        <v>2</v>
      </c>
      <c r="D16" s="7">
        <f t="shared" si="0"/>
        <v>1341.0</v>
      </c>
    </row>
    <row r="17" spans="8:8">
      <c r="A17" s="8" t="s">
        <v>37</v>
      </c>
      <c r="B17" s="12">
        <v>1645.0</v>
      </c>
      <c r="C17" s="6" t="s">
        <v>2</v>
      </c>
      <c r="D17" s="7">
        <f t="shared" si="0"/>
        <v>1342.0</v>
      </c>
    </row>
    <row r="18" spans="8:8">
      <c r="A18" s="8" t="s">
        <v>40</v>
      </c>
      <c r="B18" s="12">
        <v>1745.0</v>
      </c>
      <c r="C18" s="6" t="s">
        <v>2</v>
      </c>
      <c r="D18" s="7">
        <f t="shared" si="0"/>
        <v>1343.0</v>
      </c>
    </row>
    <row r="19" spans="8:8">
      <c r="A19" s="8" t="s">
        <v>38</v>
      </c>
      <c r="B19" s="12">
        <v>1910.0</v>
      </c>
      <c r="C19" s="6" t="s">
        <v>2</v>
      </c>
      <c r="D19" s="7">
        <f t="shared" si="0"/>
        <v>1344.0</v>
      </c>
    </row>
    <row r="20" spans="8:8">
      <c r="A20" s="8" t="s">
        <v>22</v>
      </c>
      <c r="B20" s="12">
        <v>2350.0</v>
      </c>
      <c r="C20" s="6" t="s">
        <v>2</v>
      </c>
      <c r="D20" s="7">
        <f t="shared" si="0"/>
        <v>1345.0</v>
      </c>
    </row>
  </sheetData>
  <mergeCells count="1">
    <mergeCell ref="C5:D5"/>
  </mergeCells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F21"/>
  <sheetViews>
    <sheetView workbookViewId="0">
      <selection activeCell="D29" sqref="D29"/>
    </sheetView>
  </sheetViews>
  <sheetFormatPr defaultRowHeight="15.0" defaultColWidth="10"/>
  <cols>
    <col min="1" max="1" customWidth="1" width="18.570312" style="0"/>
    <col min="3" max="3" customWidth="1" width="5.0" style="0"/>
  </cols>
  <sheetData>
    <row r="1" spans="8:8">
      <c r="A1" s="1">
        <f>TUE!A1+1</f>
        <v>43908.0</v>
      </c>
    </row>
    <row r="2" spans="8:8">
      <c r="B2" t="s">
        <v>6</v>
      </c>
    </row>
    <row r="5" spans="8:8">
      <c r="A5" s="2" t="s">
        <v>0</v>
      </c>
      <c r="B5" s="2" t="s">
        <v>1</v>
      </c>
      <c r="C5" s="3" t="s">
        <v>3</v>
      </c>
      <c r="D5" s="3"/>
    </row>
    <row r="6" spans="8:8">
      <c r="A6" s="4" t="s">
        <v>23</v>
      </c>
      <c r="B6" s="5" t="s">
        <v>41</v>
      </c>
      <c r="C6" s="6" t="s">
        <v>2</v>
      </c>
      <c r="D6" s="7">
        <f>TUE!D20+1</f>
        <v>1346.0</v>
      </c>
    </row>
    <row r="7" spans="8:8">
      <c r="A7" s="4" t="s">
        <v>24</v>
      </c>
      <c r="B7" s="5" t="s">
        <v>42</v>
      </c>
      <c r="C7" s="6" t="s">
        <v>2</v>
      </c>
      <c r="D7" s="7">
        <f>D6+1</f>
        <v>1347.0</v>
      </c>
    </row>
    <row r="8" spans="8:8">
      <c r="A8" s="4" t="s">
        <v>25</v>
      </c>
      <c r="B8" s="5" t="s">
        <v>20</v>
      </c>
      <c r="C8" s="6" t="s">
        <v>2</v>
      </c>
      <c r="D8" s="7">
        <f t="shared" si="0" ref="D8:D21">D7+1</f>
        <v>1348.0</v>
      </c>
    </row>
    <row r="9" spans="8:8">
      <c r="A9" s="4" t="s">
        <v>26</v>
      </c>
      <c r="B9" s="5" t="s">
        <v>11</v>
      </c>
      <c r="C9" s="6" t="s">
        <v>2</v>
      </c>
      <c r="D9" s="7">
        <f t="shared" si="0"/>
        <v>1349.0</v>
      </c>
    </row>
    <row r="10" spans="8:8">
      <c r="A10" s="8" t="s">
        <v>27</v>
      </c>
      <c r="B10" s="9" t="s">
        <v>43</v>
      </c>
      <c r="C10" s="6" t="s">
        <v>2</v>
      </c>
      <c r="D10" s="7">
        <f t="shared" si="0"/>
        <v>1350.0</v>
      </c>
    </row>
    <row r="11" spans="8:8">
      <c r="A11" s="4" t="s">
        <v>28</v>
      </c>
      <c r="B11" s="5" t="s">
        <v>29</v>
      </c>
      <c r="C11" s="6" t="s">
        <v>2</v>
      </c>
      <c r="D11" s="7">
        <f t="shared" si="0"/>
        <v>1351.0</v>
      </c>
    </row>
    <row r="12" spans="8:8">
      <c r="A12" s="4" t="s">
        <v>32</v>
      </c>
      <c r="B12" s="11">
        <v>1230.0</v>
      </c>
      <c r="C12" s="10" t="s">
        <v>2</v>
      </c>
      <c r="D12" s="7">
        <f t="shared" si="0"/>
        <v>1352.0</v>
      </c>
    </row>
    <row r="13" spans="8:8">
      <c r="A13" s="4" t="s">
        <v>33</v>
      </c>
      <c r="B13" s="12">
        <v>1240.0</v>
      </c>
      <c r="C13" s="6" t="s">
        <v>2</v>
      </c>
      <c r="D13" s="7">
        <f t="shared" si="0"/>
        <v>1353.0</v>
      </c>
    </row>
    <row r="14" spans="8:8">
      <c r="A14" s="8" t="s">
        <v>35</v>
      </c>
      <c r="B14" s="12">
        <v>1455.0</v>
      </c>
      <c r="C14" s="6" t="s">
        <v>2</v>
      </c>
      <c r="D14" s="7">
        <f t="shared" si="0"/>
        <v>1354.0</v>
      </c>
    </row>
    <row r="15" spans="8:8">
      <c r="A15" s="8" t="s">
        <v>36</v>
      </c>
      <c r="B15" s="12">
        <v>1615.0</v>
      </c>
      <c r="C15" s="6" t="s">
        <v>2</v>
      </c>
      <c r="D15" s="7">
        <f t="shared" si="0"/>
        <v>1355.0</v>
      </c>
    </row>
    <row r="16" spans="8:8">
      <c r="A16" s="8" t="s">
        <v>46</v>
      </c>
      <c r="B16" s="12">
        <v>1645.0</v>
      </c>
      <c r="C16" s="6" t="s">
        <v>2</v>
      </c>
      <c r="D16" s="7">
        <f t="shared" si="0"/>
        <v>1356.0</v>
      </c>
    </row>
    <row r="17" spans="8:8">
      <c r="A17" s="8" t="s">
        <v>37</v>
      </c>
      <c r="B17" s="12">
        <v>1645.0</v>
      </c>
      <c r="C17" s="6" t="s">
        <v>2</v>
      </c>
      <c r="D17" s="7">
        <f t="shared" si="0"/>
        <v>1357.0</v>
      </c>
    </row>
    <row r="18" spans="8:8">
      <c r="A18" s="8" t="s">
        <v>40</v>
      </c>
      <c r="B18" s="12">
        <v>1745.0</v>
      </c>
      <c r="C18" s="6" t="s">
        <v>2</v>
      </c>
      <c r="D18" s="7">
        <f t="shared" si="0"/>
        <v>1358.0</v>
      </c>
    </row>
    <row r="19" spans="8:8">
      <c r="A19" s="8" t="s">
        <v>38</v>
      </c>
      <c r="B19" s="12">
        <v>1910.0</v>
      </c>
      <c r="C19" s="6" t="s">
        <v>2</v>
      </c>
      <c r="D19" s="7">
        <f t="shared" si="0"/>
        <v>1359.0</v>
      </c>
    </row>
    <row r="20" spans="8:8">
      <c r="A20" s="8" t="s">
        <v>34</v>
      </c>
      <c r="B20" s="12">
        <v>2100.0</v>
      </c>
      <c r="C20" s="6" t="s">
        <v>2</v>
      </c>
      <c r="D20" s="7">
        <f t="shared" si="0"/>
        <v>1360.0</v>
      </c>
    </row>
    <row r="21" spans="8:8">
      <c r="A21" s="8" t="s">
        <v>22</v>
      </c>
      <c r="B21" s="12">
        <v>2350.0</v>
      </c>
      <c r="C21" s="6" t="s">
        <v>2</v>
      </c>
      <c r="D21" s="7">
        <f t="shared" si="0"/>
        <v>1361.0</v>
      </c>
    </row>
  </sheetData>
  <mergeCells count="1">
    <mergeCell ref="C5:D5"/>
  </mergeCells>
  <pageMargins left="0.7" right="0.7" top="0.75" bottom="0.75" header="0.3" footer="0.3"/>
</worksheet>
</file>

<file path=xl/worksheets/sheet4.xml><?xml version="1.0" encoding="utf-8"?>
<worksheet xmlns:r="http://schemas.openxmlformats.org/officeDocument/2006/relationships" xmlns="http://schemas.openxmlformats.org/spreadsheetml/2006/main">
  <dimension ref="A1:F21"/>
  <sheetViews>
    <sheetView workbookViewId="0">
      <selection activeCell="A9" sqref="A9:XFD9"/>
    </sheetView>
  </sheetViews>
  <sheetFormatPr defaultRowHeight="15.0" defaultColWidth="10"/>
  <cols>
    <col min="1" max="1" customWidth="1" width="18.570312" style="0"/>
    <col min="3" max="3" customWidth="1" width="5.0" style="0"/>
  </cols>
  <sheetData>
    <row r="1" spans="8:8">
      <c r="A1" s="1">
        <f>WED!A1+1</f>
        <v>43909.0</v>
      </c>
    </row>
    <row r="2" spans="8:8">
      <c r="B2" t="s">
        <v>7</v>
      </c>
    </row>
    <row r="5" spans="8:8">
      <c r="A5" s="2" t="s">
        <v>0</v>
      </c>
      <c r="B5" s="2" t="s">
        <v>1</v>
      </c>
      <c r="C5" s="3" t="s">
        <v>3</v>
      </c>
      <c r="D5" s="3"/>
    </row>
    <row r="6" spans="8:8">
      <c r="A6" s="4" t="s">
        <v>23</v>
      </c>
      <c r="B6" s="5" t="s">
        <v>41</v>
      </c>
      <c r="C6" s="6" t="s">
        <v>2</v>
      </c>
      <c r="D6" s="7">
        <f>WED!D21+1</f>
        <v>1362.0</v>
      </c>
    </row>
    <row r="7" spans="8:8">
      <c r="A7" s="4" t="s">
        <v>24</v>
      </c>
      <c r="B7" s="5" t="s">
        <v>42</v>
      </c>
      <c r="C7" s="6" t="s">
        <v>2</v>
      </c>
      <c r="D7" s="7">
        <f>D6+1</f>
        <v>1363.0</v>
      </c>
    </row>
    <row r="8" spans="8:8">
      <c r="A8" s="4" t="s">
        <v>25</v>
      </c>
      <c r="B8" s="5" t="s">
        <v>20</v>
      </c>
      <c r="C8" s="6" t="s">
        <v>2</v>
      </c>
      <c r="D8" s="7">
        <f t="shared" si="0" ref="D8:D21">D7+1</f>
        <v>1364.0</v>
      </c>
    </row>
    <row r="9" spans="8:8">
      <c r="A9" s="4" t="s">
        <v>26</v>
      </c>
      <c r="B9" s="5" t="s">
        <v>11</v>
      </c>
      <c r="C9" s="6" t="s">
        <v>2</v>
      </c>
      <c r="D9" s="7">
        <f t="shared" si="0"/>
        <v>1365.0</v>
      </c>
    </row>
    <row r="10" spans="8:8">
      <c r="A10" s="8" t="s">
        <v>27</v>
      </c>
      <c r="B10" s="9" t="s">
        <v>43</v>
      </c>
      <c r="C10" s="6" t="s">
        <v>2</v>
      </c>
      <c r="D10" s="7">
        <f t="shared" si="0"/>
        <v>1366.0</v>
      </c>
    </row>
    <row r="11" spans="8:8">
      <c r="A11" s="4" t="s">
        <v>32</v>
      </c>
      <c r="B11" s="11">
        <v>1230.0</v>
      </c>
      <c r="C11" s="10" t="s">
        <v>2</v>
      </c>
      <c r="D11" s="7">
        <f t="shared" si="0"/>
        <v>1367.0</v>
      </c>
    </row>
    <row r="12" spans="8:8">
      <c r="A12" s="4" t="s">
        <v>33</v>
      </c>
      <c r="B12" s="12">
        <v>1240.0</v>
      </c>
      <c r="C12" s="6" t="s">
        <v>2</v>
      </c>
      <c r="D12" s="7">
        <f t="shared" si="0"/>
        <v>1368.0</v>
      </c>
    </row>
    <row r="13" spans="8:8">
      <c r="A13" s="8" t="s">
        <v>39</v>
      </c>
      <c r="B13" s="12">
        <v>1410.0</v>
      </c>
      <c r="C13" s="6" t="s">
        <v>2</v>
      </c>
      <c r="D13" s="7">
        <f t="shared" si="0"/>
        <v>1369.0</v>
      </c>
    </row>
    <row r="14" spans="8:8">
      <c r="A14" s="8" t="s">
        <v>35</v>
      </c>
      <c r="B14" s="12">
        <v>1455.0</v>
      </c>
      <c r="C14" s="6" t="s">
        <v>2</v>
      </c>
      <c r="D14" s="7">
        <f t="shared" si="0"/>
        <v>1370.0</v>
      </c>
    </row>
    <row r="15" spans="8:8">
      <c r="A15" s="8" t="s">
        <v>36</v>
      </c>
      <c r="B15" s="12">
        <v>1615.0</v>
      </c>
      <c r="C15" s="6" t="s">
        <v>2</v>
      </c>
      <c r="D15" s="7">
        <f t="shared" si="0"/>
        <v>1371.0</v>
      </c>
    </row>
    <row r="16" spans="8:8">
      <c r="A16" s="8" t="s">
        <v>46</v>
      </c>
      <c r="B16" s="12">
        <v>1645.0</v>
      </c>
      <c r="C16" s="6" t="s">
        <v>2</v>
      </c>
      <c r="D16" s="7">
        <f t="shared" si="0"/>
        <v>1372.0</v>
      </c>
    </row>
    <row r="17" spans="8:8">
      <c r="A17" s="8" t="s">
        <v>37</v>
      </c>
      <c r="B17" s="12">
        <v>1645.0</v>
      </c>
      <c r="C17" s="6" t="s">
        <v>2</v>
      </c>
      <c r="D17" s="7">
        <f t="shared" si="0"/>
        <v>1373.0</v>
      </c>
    </row>
    <row r="18" spans="8:8">
      <c r="A18" s="8" t="s">
        <v>40</v>
      </c>
      <c r="B18" s="12">
        <v>1745.0</v>
      </c>
      <c r="C18" s="6" t="s">
        <v>2</v>
      </c>
      <c r="D18" s="7">
        <f t="shared" si="0"/>
        <v>1374.0</v>
      </c>
    </row>
    <row r="19" spans="8:8">
      <c r="A19" s="8" t="s">
        <v>38</v>
      </c>
      <c r="B19" s="12">
        <v>1910.0</v>
      </c>
      <c r="C19" s="6" t="s">
        <v>2</v>
      </c>
      <c r="D19" s="7">
        <f t="shared" si="0"/>
        <v>1375.0</v>
      </c>
    </row>
    <row r="20" spans="8:8">
      <c r="A20" s="8" t="s">
        <v>45</v>
      </c>
      <c r="B20" s="12">
        <v>2210.0</v>
      </c>
      <c r="C20" s="6" t="s">
        <v>2</v>
      </c>
      <c r="D20" s="7">
        <f t="shared" si="0"/>
        <v>1376.0</v>
      </c>
    </row>
    <row r="21" spans="8:8">
      <c r="A21" s="8" t="s">
        <v>22</v>
      </c>
      <c r="B21" s="12">
        <v>2350.0</v>
      </c>
      <c r="C21" s="6" t="s">
        <v>2</v>
      </c>
      <c r="D21" s="7">
        <f t="shared" si="0"/>
        <v>1377.0</v>
      </c>
    </row>
  </sheetData>
  <mergeCells count="1">
    <mergeCell ref="C5:D5"/>
  </mergeCells>
  <pageMargins left="0.7" right="0.7" top="0.75" bottom="0.75" header="0.3" footer="0.3"/>
</worksheet>
</file>

<file path=xl/worksheets/sheet5.xml><?xml version="1.0" encoding="utf-8"?>
<worksheet xmlns:r="http://schemas.openxmlformats.org/officeDocument/2006/relationships" xmlns="http://schemas.openxmlformats.org/spreadsheetml/2006/main">
  <dimension ref="A1:F22"/>
  <sheetViews>
    <sheetView workbookViewId="0">
      <selection activeCell="D9" sqref="D9:D22"/>
    </sheetView>
  </sheetViews>
  <sheetFormatPr defaultRowHeight="15.0" defaultColWidth="10"/>
  <cols>
    <col min="1" max="1" customWidth="1" width="18.570312" style="0"/>
    <col min="3" max="3" customWidth="1" width="5.0" style="0"/>
  </cols>
  <sheetData>
    <row r="1" spans="8:8">
      <c r="A1" s="1">
        <f>THU!A1+1</f>
        <v>43910.0</v>
      </c>
    </row>
    <row r="3" spans="8:8">
      <c r="B3" t="s">
        <v>8</v>
      </c>
    </row>
    <row r="5" spans="8:8">
      <c r="A5" s="2" t="s">
        <v>0</v>
      </c>
      <c r="B5" s="2" t="s">
        <v>1</v>
      </c>
      <c r="C5" s="3" t="s">
        <v>3</v>
      </c>
      <c r="D5" s="3"/>
    </row>
    <row r="6" spans="8:8">
      <c r="A6" s="4" t="s">
        <v>23</v>
      </c>
      <c r="B6" s="5" t="s">
        <v>41</v>
      </c>
      <c r="C6" s="6" t="s">
        <v>2</v>
      </c>
      <c r="D6" s="7">
        <f>THU!D21+1</f>
        <v>1378.0</v>
      </c>
    </row>
    <row r="7" spans="8:8">
      <c r="A7" s="4" t="s">
        <v>24</v>
      </c>
      <c r="B7" s="5" t="s">
        <v>42</v>
      </c>
      <c r="C7" s="6" t="s">
        <v>2</v>
      </c>
      <c r="D7" s="7">
        <f>D6+1</f>
        <v>1379.0</v>
      </c>
    </row>
    <row r="8" spans="8:8">
      <c r="A8" s="4" t="s">
        <v>25</v>
      </c>
      <c r="B8" s="5" t="s">
        <v>20</v>
      </c>
      <c r="C8" s="6" t="s">
        <v>2</v>
      </c>
      <c r="D8" s="7">
        <f t="shared" si="0" ref="D8:D22">D7+1</f>
        <v>1380.0</v>
      </c>
    </row>
    <row r="9" spans="8:8">
      <c r="A9" s="4" t="s">
        <v>26</v>
      </c>
      <c r="B9" s="5" t="s">
        <v>11</v>
      </c>
      <c r="C9" s="6" t="s">
        <v>2</v>
      </c>
      <c r="D9" s="7">
        <f t="shared" si="0"/>
        <v>1381.0</v>
      </c>
    </row>
    <row r="10" spans="8:8">
      <c r="A10" s="8" t="s">
        <v>27</v>
      </c>
      <c r="B10" s="9" t="s">
        <v>43</v>
      </c>
      <c r="C10" s="6" t="s">
        <v>2</v>
      </c>
      <c r="D10" s="7">
        <f t="shared" si="0"/>
        <v>1382.0</v>
      </c>
    </row>
    <row r="11" spans="8:8">
      <c r="A11" s="8" t="s">
        <v>30</v>
      </c>
      <c r="B11" s="5" t="s">
        <v>44</v>
      </c>
      <c r="C11" s="10" t="s">
        <v>2</v>
      </c>
      <c r="D11" s="7">
        <f t="shared" si="0"/>
        <v>1383.0</v>
      </c>
    </row>
    <row r="12" spans="8:8">
      <c r="A12" s="4" t="s">
        <v>32</v>
      </c>
      <c r="B12" s="11">
        <v>1230.0</v>
      </c>
      <c r="C12" s="10" t="s">
        <v>2</v>
      </c>
      <c r="D12" s="7">
        <f t="shared" si="0"/>
        <v>1384.0</v>
      </c>
    </row>
    <row r="13" spans="8:8">
      <c r="A13" s="4" t="s">
        <v>33</v>
      </c>
      <c r="B13" s="12">
        <v>1240.0</v>
      </c>
      <c r="C13" s="6" t="s">
        <v>2</v>
      </c>
      <c r="D13" s="7">
        <f t="shared" si="0"/>
        <v>1385.0</v>
      </c>
    </row>
    <row r="14" spans="8:8">
      <c r="A14" s="8" t="s">
        <v>39</v>
      </c>
      <c r="B14" s="12">
        <v>1410.0</v>
      </c>
      <c r="C14" s="6" t="s">
        <v>2</v>
      </c>
      <c r="D14" s="7">
        <f t="shared" si="0"/>
        <v>1386.0</v>
      </c>
    </row>
    <row r="15" spans="8:8">
      <c r="A15" s="8" t="s">
        <v>35</v>
      </c>
      <c r="B15" s="12">
        <v>1455.0</v>
      </c>
      <c r="C15" s="6" t="s">
        <v>2</v>
      </c>
      <c r="D15" s="7">
        <f t="shared" si="0"/>
        <v>1387.0</v>
      </c>
    </row>
    <row r="16" spans="8:8">
      <c r="A16" s="8" t="s">
        <v>36</v>
      </c>
      <c r="B16" s="12">
        <v>1615.0</v>
      </c>
      <c r="C16" s="6" t="s">
        <v>2</v>
      </c>
      <c r="D16" s="7">
        <f t="shared" si="0"/>
        <v>1388.0</v>
      </c>
    </row>
    <row r="17" spans="8:8">
      <c r="A17" s="8" t="s">
        <v>37</v>
      </c>
      <c r="B17" s="12">
        <v>1645.0</v>
      </c>
      <c r="C17" s="6" t="s">
        <v>2</v>
      </c>
      <c r="D17" s="7">
        <f t="shared" si="0"/>
        <v>1389.0</v>
      </c>
    </row>
    <row r="18" spans="8:8">
      <c r="A18" s="8" t="s">
        <v>40</v>
      </c>
      <c r="B18" s="12">
        <v>1745.0</v>
      </c>
      <c r="C18" s="6" t="s">
        <v>2</v>
      </c>
      <c r="D18" s="7">
        <f t="shared" si="0"/>
        <v>1390.0</v>
      </c>
    </row>
    <row r="19" spans="8:8">
      <c r="A19" s="8" t="s">
        <v>38</v>
      </c>
      <c r="B19" s="12">
        <v>1910.0</v>
      </c>
      <c r="C19" s="6" t="s">
        <v>2</v>
      </c>
      <c r="D19" s="7">
        <f t="shared" si="0"/>
        <v>1391.0</v>
      </c>
    </row>
    <row r="20" spans="8:8">
      <c r="A20" s="8" t="s">
        <v>45</v>
      </c>
      <c r="B20" s="12">
        <v>2040.0</v>
      </c>
      <c r="C20" s="6" t="s">
        <v>2</v>
      </c>
      <c r="D20" s="7">
        <f t="shared" si="0"/>
        <v>1392.0</v>
      </c>
    </row>
    <row r="21" spans="8:8">
      <c r="A21" s="8" t="s">
        <v>34</v>
      </c>
      <c r="B21" s="12">
        <v>2100.0</v>
      </c>
      <c r="C21" s="6" t="s">
        <v>2</v>
      </c>
      <c r="D21" s="7">
        <f t="shared" si="0"/>
        <v>1393.0</v>
      </c>
    </row>
    <row r="22" spans="8:8">
      <c r="A22" s="8" t="s">
        <v>22</v>
      </c>
      <c r="B22" s="12">
        <v>2350.0</v>
      </c>
      <c r="C22" s="6" t="s">
        <v>2</v>
      </c>
      <c r="D22" s="7">
        <f t="shared" si="0"/>
        <v>1394.0</v>
      </c>
    </row>
  </sheetData>
  <mergeCells count="1">
    <mergeCell ref="C5:D5"/>
  </mergeCells>
  <pageMargins left="0.7" right="0.7" top="0.75" bottom="0.75" header="0.3" footer="0.3"/>
</worksheet>
</file>

<file path=xl/worksheets/sheet6.xml><?xml version="1.0" encoding="utf-8"?>
<worksheet xmlns:r="http://schemas.openxmlformats.org/officeDocument/2006/relationships" xmlns="http://schemas.openxmlformats.org/spreadsheetml/2006/main">
  <dimension ref="A1:F21"/>
  <sheetViews>
    <sheetView workbookViewId="0" topLeftCell="A4">
      <selection activeCell="D13" sqref="D13:D21"/>
    </sheetView>
  </sheetViews>
  <sheetFormatPr defaultRowHeight="15.0" defaultColWidth="10"/>
  <cols>
    <col min="1" max="1" customWidth="1" width="18.570312" style="0"/>
    <col min="3" max="3" customWidth="1" width="5.0" style="0"/>
  </cols>
  <sheetData>
    <row r="1" spans="8:8">
      <c r="A1" s="1">
        <f>FRI!A1+1</f>
        <v>43911.0</v>
      </c>
    </row>
    <row r="3" spans="8:8">
      <c r="B3" t="s">
        <v>9</v>
      </c>
    </row>
    <row r="5" spans="8:8">
      <c r="A5" s="2" t="s">
        <v>0</v>
      </c>
      <c r="B5" s="2" t="s">
        <v>1</v>
      </c>
      <c r="C5" s="3" t="s">
        <v>3</v>
      </c>
      <c r="D5" s="3"/>
    </row>
    <row r="6" spans="8:8">
      <c r="A6" s="4" t="s">
        <v>23</v>
      </c>
      <c r="B6" s="5" t="s">
        <v>41</v>
      </c>
      <c r="C6" s="6" t="s">
        <v>2</v>
      </c>
      <c r="D6" s="7">
        <f>FRI!D22+1</f>
        <v>1395.0</v>
      </c>
    </row>
    <row r="7" spans="8:8">
      <c r="A7" s="4" t="s">
        <v>24</v>
      </c>
      <c r="B7" s="5" t="s">
        <v>42</v>
      </c>
      <c r="C7" s="6" t="s">
        <v>2</v>
      </c>
      <c r="D7" s="7">
        <f>D6+1</f>
        <v>1396.0</v>
      </c>
    </row>
    <row r="8" spans="8:8">
      <c r="A8" s="4" t="s">
        <v>25</v>
      </c>
      <c r="B8" s="5" t="s">
        <v>20</v>
      </c>
      <c r="C8" s="6" t="s">
        <v>2</v>
      </c>
      <c r="D8" s="7">
        <f t="shared" si="0" ref="D8:D21">D7+1</f>
        <v>1397.0</v>
      </c>
    </row>
    <row r="9" spans="8:8">
      <c r="A9" s="4" t="s">
        <v>26</v>
      </c>
      <c r="B9" s="5" t="s">
        <v>11</v>
      </c>
      <c r="C9" s="6" t="s">
        <v>2</v>
      </c>
      <c r="D9" s="7">
        <f t="shared" si="0"/>
        <v>1398.0</v>
      </c>
    </row>
    <row r="10" spans="8:8">
      <c r="A10" s="8" t="s">
        <v>27</v>
      </c>
      <c r="B10" s="9" t="s">
        <v>43</v>
      </c>
      <c r="C10" s="6" t="s">
        <v>2</v>
      </c>
      <c r="D10" s="7">
        <f t="shared" si="0"/>
        <v>1399.0</v>
      </c>
    </row>
    <row r="11" spans="8:8">
      <c r="A11" s="4" t="s">
        <v>28</v>
      </c>
      <c r="B11" s="5" t="s">
        <v>29</v>
      </c>
      <c r="C11" s="6" t="s">
        <v>2</v>
      </c>
      <c r="D11" s="7">
        <f t="shared" si="0"/>
        <v>1400.0</v>
      </c>
    </row>
    <row r="12" spans="8:8">
      <c r="A12" s="8" t="s">
        <v>31</v>
      </c>
      <c r="B12" s="5" t="s">
        <v>21</v>
      </c>
      <c r="C12" s="10" t="s">
        <v>2</v>
      </c>
      <c r="D12" s="7">
        <f t="shared" si="0"/>
        <v>1401.0</v>
      </c>
    </row>
    <row r="13" spans="8:8">
      <c r="A13" s="4" t="s">
        <v>32</v>
      </c>
      <c r="B13" s="11">
        <v>1230.0</v>
      </c>
      <c r="C13" s="10" t="s">
        <v>2</v>
      </c>
      <c r="D13" s="7">
        <f t="shared" si="0"/>
        <v>1402.0</v>
      </c>
    </row>
    <row r="14" spans="8:8">
      <c r="A14" s="4" t="s">
        <v>33</v>
      </c>
      <c r="B14" s="12">
        <v>1240.0</v>
      </c>
      <c r="C14" s="6" t="s">
        <v>2</v>
      </c>
      <c r="D14" s="7">
        <f t="shared" si="0"/>
        <v>1403.0</v>
      </c>
    </row>
    <row r="15" spans="8:8">
      <c r="A15" s="8" t="s">
        <v>35</v>
      </c>
      <c r="B15" s="12">
        <v>1455.0</v>
      </c>
      <c r="C15" s="6" t="s">
        <v>2</v>
      </c>
      <c r="D15" s="7">
        <f t="shared" si="0"/>
        <v>1404.0</v>
      </c>
    </row>
    <row r="16" spans="8:8">
      <c r="A16" s="8" t="s">
        <v>36</v>
      </c>
      <c r="B16" s="12">
        <v>1615.0</v>
      </c>
      <c r="C16" s="6" t="s">
        <v>2</v>
      </c>
      <c r="D16" s="7">
        <f t="shared" si="0"/>
        <v>1405.0</v>
      </c>
    </row>
    <row r="17" spans="8:8">
      <c r="A17" s="8" t="s">
        <v>46</v>
      </c>
      <c r="B17" s="12">
        <v>1645.0</v>
      </c>
      <c r="C17" s="6" t="s">
        <v>2</v>
      </c>
      <c r="D17" s="7">
        <f t="shared" si="0"/>
        <v>1406.0</v>
      </c>
    </row>
    <row r="18" spans="8:8">
      <c r="A18" s="8" t="s">
        <v>37</v>
      </c>
      <c r="B18" s="12">
        <v>1645.0</v>
      </c>
      <c r="C18" s="6" t="s">
        <v>2</v>
      </c>
      <c r="D18" s="7">
        <f t="shared" si="0"/>
        <v>1407.0</v>
      </c>
    </row>
    <row r="19" spans="8:8">
      <c r="A19" s="8" t="s">
        <v>40</v>
      </c>
      <c r="B19" s="12">
        <v>1745.0</v>
      </c>
      <c r="C19" s="6" t="s">
        <v>2</v>
      </c>
      <c r="D19" s="7">
        <f t="shared" si="0"/>
        <v>1408.0</v>
      </c>
    </row>
    <row r="20" spans="8:8">
      <c r="A20" s="8" t="s">
        <v>38</v>
      </c>
      <c r="B20" s="12">
        <v>1910.0</v>
      </c>
      <c r="C20" s="6" t="s">
        <v>2</v>
      </c>
      <c r="D20" s="7">
        <f t="shared" si="0"/>
        <v>1409.0</v>
      </c>
    </row>
    <row r="21" spans="8:8">
      <c r="A21" s="8" t="s">
        <v>22</v>
      </c>
      <c r="B21" s="12">
        <v>2350.0</v>
      </c>
      <c r="C21" s="6" t="s">
        <v>2</v>
      </c>
      <c r="D21" s="7">
        <f t="shared" si="0"/>
        <v>1410.0</v>
      </c>
    </row>
  </sheetData>
  <mergeCells count="1">
    <mergeCell ref="C5:D5"/>
  </mergeCells>
  <pageMargins left="0.7" right="0.7" top="0.75" bottom="0.75" header="0.3" footer="0.3"/>
</worksheet>
</file>

<file path=xl/worksheets/sheet7.xml><?xml version="1.0" encoding="utf-8"?>
<worksheet xmlns:r="http://schemas.openxmlformats.org/officeDocument/2006/relationships" xmlns="http://schemas.openxmlformats.org/spreadsheetml/2006/main">
  <dimension ref="A1:F22"/>
  <sheetViews>
    <sheetView workbookViewId="0">
      <selection activeCell="D10" sqref="D10"/>
    </sheetView>
  </sheetViews>
  <sheetFormatPr defaultRowHeight="15.0" defaultColWidth="10"/>
  <cols>
    <col min="1" max="1" customWidth="1" width="18.570312" style="0"/>
    <col min="2" max="2" customWidth="1" width="9.140625" style="13"/>
    <col min="3" max="3" customWidth="1" width="5.0" style="0"/>
  </cols>
  <sheetData>
    <row r="1" spans="8:8">
      <c r="A1" s="1">
        <f>SAT!A1+1</f>
        <v>43912.0</v>
      </c>
    </row>
    <row r="3" spans="8:8">
      <c r="B3" s="13" t="s">
        <v>10</v>
      </c>
    </row>
    <row r="5" spans="8:8">
      <c r="A5" s="2" t="s">
        <v>0</v>
      </c>
      <c r="B5" s="2" t="s">
        <v>1</v>
      </c>
      <c r="C5" s="3" t="s">
        <v>3</v>
      </c>
      <c r="D5" s="3"/>
    </row>
    <row r="6" spans="8:8">
      <c r="A6" s="4" t="s">
        <v>23</v>
      </c>
      <c r="B6" s="5" t="s">
        <v>41</v>
      </c>
      <c r="C6" s="6" t="s">
        <v>2</v>
      </c>
      <c r="D6" s="7">
        <f>SAT!D21+1</f>
        <v>1411.0</v>
      </c>
    </row>
    <row r="7" spans="8:8">
      <c r="A7" s="4" t="s">
        <v>24</v>
      </c>
      <c r="B7" s="5" t="s">
        <v>42</v>
      </c>
      <c r="C7" s="6" t="s">
        <v>2</v>
      </c>
      <c r="D7" s="7">
        <f>D6+1</f>
        <v>1412.0</v>
      </c>
    </row>
    <row r="8" spans="8:8">
      <c r="A8" s="4" t="s">
        <v>25</v>
      </c>
      <c r="B8" s="5" t="s">
        <v>20</v>
      </c>
      <c r="C8" s="6" t="s">
        <v>2</v>
      </c>
      <c r="D8" s="7">
        <f t="shared" si="0" ref="D8:D22">D7+1</f>
        <v>1413.0</v>
      </c>
    </row>
    <row r="9" spans="8:8">
      <c r="A9" s="4" t="s">
        <v>26</v>
      </c>
      <c r="B9" s="5" t="s">
        <v>11</v>
      </c>
      <c r="C9" s="6" t="s">
        <v>2</v>
      </c>
      <c r="D9" s="7">
        <f t="shared" si="0"/>
        <v>1414.0</v>
      </c>
    </row>
    <row r="10" spans="8:8">
      <c r="A10" s="8" t="s">
        <v>27</v>
      </c>
      <c r="B10" s="9" t="s">
        <v>43</v>
      </c>
      <c r="C10" s="6" t="s">
        <v>2</v>
      </c>
      <c r="D10" s="7">
        <f t="shared" si="0"/>
        <v>1415.0</v>
      </c>
    </row>
    <row r="11" spans="8:8">
      <c r="A11" s="8" t="s">
        <v>30</v>
      </c>
      <c r="B11" s="5" t="s">
        <v>44</v>
      </c>
      <c r="C11" s="10" t="s">
        <v>2</v>
      </c>
      <c r="D11" s="7">
        <f t="shared" si="0"/>
        <v>1416.0</v>
      </c>
    </row>
    <row r="12" spans="8:8">
      <c r="A12" s="4" t="s">
        <v>32</v>
      </c>
      <c r="B12" s="11">
        <v>1230.0</v>
      </c>
      <c r="C12" s="10" t="s">
        <v>2</v>
      </c>
      <c r="D12" s="7">
        <f t="shared" si="0"/>
        <v>1417.0</v>
      </c>
    </row>
    <row r="13" spans="8:8">
      <c r="A13" s="4" t="s">
        <v>33</v>
      </c>
      <c r="B13" s="12">
        <v>1240.0</v>
      </c>
      <c r="C13" s="6" t="s">
        <v>2</v>
      </c>
      <c r="D13" s="7">
        <f t="shared" si="0"/>
        <v>1418.0</v>
      </c>
    </row>
    <row r="14" spans="8:8">
      <c r="A14" s="8" t="s">
        <v>39</v>
      </c>
      <c r="B14" s="12">
        <v>1410.0</v>
      </c>
      <c r="C14" s="6" t="s">
        <v>2</v>
      </c>
      <c r="D14" s="7">
        <f t="shared" si="0"/>
        <v>1419.0</v>
      </c>
    </row>
    <row r="15" spans="8:8">
      <c r="A15" s="8" t="s">
        <v>35</v>
      </c>
      <c r="B15" s="12">
        <v>1455.0</v>
      </c>
      <c r="C15" s="6" t="s">
        <v>2</v>
      </c>
      <c r="D15" s="7">
        <f t="shared" si="0"/>
        <v>1420.0</v>
      </c>
    </row>
    <row r="16" spans="8:8">
      <c r="A16" s="8" t="s">
        <v>36</v>
      </c>
      <c r="B16" s="12">
        <v>1615.0</v>
      </c>
      <c r="C16" s="6" t="s">
        <v>2</v>
      </c>
      <c r="D16" s="7">
        <f t="shared" si="0"/>
        <v>1421.0</v>
      </c>
    </row>
    <row r="17" spans="8:8">
      <c r="A17" s="8" t="s">
        <v>37</v>
      </c>
      <c r="B17" s="12">
        <v>1645.0</v>
      </c>
      <c r="C17" s="6" t="s">
        <v>2</v>
      </c>
      <c r="D17" s="7">
        <f t="shared" si="0"/>
        <v>1422.0</v>
      </c>
    </row>
    <row r="18" spans="8:8">
      <c r="A18" s="8" t="s">
        <v>45</v>
      </c>
      <c r="B18" s="12">
        <v>1645.0</v>
      </c>
      <c r="C18" s="6" t="s">
        <v>2</v>
      </c>
      <c r="D18" s="7">
        <f t="shared" si="0"/>
        <v>1423.0</v>
      </c>
    </row>
    <row r="19" spans="8:8">
      <c r="A19" s="8" t="s">
        <v>40</v>
      </c>
      <c r="B19" s="12">
        <v>1745.0</v>
      </c>
      <c r="C19" s="6" t="s">
        <v>2</v>
      </c>
      <c r="D19" s="7">
        <f t="shared" si="0"/>
        <v>1424.0</v>
      </c>
    </row>
    <row r="20" spans="8:8">
      <c r="A20" s="8" t="s">
        <v>38</v>
      </c>
      <c r="B20" s="12">
        <v>1910.0</v>
      </c>
      <c r="C20" s="6" t="s">
        <v>2</v>
      </c>
      <c r="D20" s="7">
        <f t="shared" si="0"/>
        <v>1425.0</v>
      </c>
    </row>
    <row r="21" spans="8:8">
      <c r="A21" s="8" t="s">
        <v>34</v>
      </c>
      <c r="B21" s="12">
        <v>2100.0</v>
      </c>
      <c r="C21" s="6" t="s">
        <v>2</v>
      </c>
      <c r="D21" s="7">
        <f t="shared" si="0"/>
        <v>1426.0</v>
      </c>
    </row>
    <row r="22" spans="8:8">
      <c r="A22" s="8" t="s">
        <v>22</v>
      </c>
      <c r="B22" s="12">
        <v>2350.0</v>
      </c>
      <c r="C22" s="6" t="s">
        <v>2</v>
      </c>
      <c r="D22" s="7">
        <f t="shared" si="0"/>
        <v>1427.0</v>
      </c>
    </row>
  </sheetData>
  <mergeCells count="1">
    <mergeCell ref="C5:D5"/>
  </mergeCells>
  <pageMargins left="0.7" right="0.7" top="0.75" bottom="0.75" header="0.3" footer="0.3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W48"/>
  <sheetViews>
    <sheetView workbookViewId="0" zoomScale="60">
      <selection activeCell="M24" sqref="M24"/>
    </sheetView>
  </sheetViews>
  <sheetFormatPr defaultRowHeight="15.0" defaultColWidth="10"/>
  <cols>
    <col min="1" max="1" customWidth="1" width="11.285156" style="0"/>
    <col min="2" max="2" customWidth="1" width="11.0" style="0"/>
    <col min="3" max="3" customWidth="1" width="6.5703125" style="0"/>
    <col min="4" max="4" customWidth="1" width="7.0" style="0"/>
    <col min="5" max="5" customWidth="1" width="5.2851562" style="0"/>
    <col min="6" max="6" customWidth="1" width="10.5703125" style="0"/>
    <col min="7" max="7" customWidth="1" width="10.5703125" style="13"/>
    <col min="8" max="8" customWidth="1" width="6.8554688" style="0"/>
    <col min="9" max="9" customWidth="1" width="7.2851562" style="0"/>
    <col min="12" max="12" customWidth="1" width="10.0" style="0"/>
    <col min="13" max="13" customWidth="1" width="10.285156" style="0"/>
    <col min="14" max="14" customWidth="1" width="6.5703125" style="0"/>
    <col min="15" max="15" customWidth="1" width="7.4257812" style="0"/>
    <col min="16" max="16" customWidth="1" width="5.8554688" style="0"/>
    <col min="17" max="17" customWidth="1" width="8.140625" style="0"/>
    <col min="18" max="18" customWidth="1" width="9.855469" style="0"/>
    <col min="19" max="20" customWidth="1" width="7.140625" style="0"/>
  </cols>
  <sheetData>
    <row r="1" spans="8:8">
      <c r="A1" t="s">
        <v>4</v>
      </c>
      <c r="B1" s="14">
        <f>MON!A1</f>
        <v>43906.0</v>
      </c>
      <c r="F1" s="13" t="s">
        <v>13</v>
      </c>
      <c r="G1" s="14">
        <f>TUE!A1</f>
        <v>43907.0</v>
      </c>
    </row>
    <row r="2" spans="8:8">
      <c r="A2" s="2" t="s">
        <v>0</v>
      </c>
      <c r="B2" s="2" t="s">
        <v>1</v>
      </c>
      <c r="C2" s="15" t="s">
        <v>3</v>
      </c>
      <c r="D2" s="16"/>
      <c r="F2" s="2" t="s">
        <v>0</v>
      </c>
      <c r="G2" s="17" t="s">
        <v>1</v>
      </c>
      <c r="H2" s="15" t="s">
        <v>3</v>
      </c>
      <c r="I2" s="16"/>
      <c r="L2" t="s">
        <v>19</v>
      </c>
      <c r="Q2" s="18"/>
      <c r="R2" s="19"/>
      <c r="S2" s="18"/>
      <c r="T2" s="18"/>
      <c r="U2" s="18"/>
    </row>
    <row r="3" spans="8:8">
      <c r="A3" s="4" t="str">
        <f>MON!A6</f>
        <v>Z2288</v>
      </c>
      <c r="B3" s="6" t="str">
        <f>MON!B6</f>
        <v>0140</v>
      </c>
      <c r="C3" s="4" t="str">
        <f>MON!C6</f>
        <v>AAA</v>
      </c>
      <c r="D3" s="4">
        <f>MON!D6</f>
        <v>1314.0</v>
      </c>
      <c r="F3" s="4" t="str">
        <f>TUE!A6</f>
        <v>Z2288</v>
      </c>
      <c r="G3" s="6" t="str">
        <f>TUE!B6</f>
        <v>0140</v>
      </c>
      <c r="H3" s="4" t="str">
        <f>TUE!C6</f>
        <v>AAA</v>
      </c>
      <c r="I3" s="4">
        <f>TUE!D6</f>
        <v>1331.0</v>
      </c>
      <c r="M3" s="14">
        <f>FRI!A1</f>
        <v>43910.0</v>
      </c>
      <c r="Q3" s="18"/>
      <c r="R3" s="20">
        <f>SUN!A1</f>
        <v>43912.0</v>
      </c>
      <c r="S3" s="18"/>
      <c r="T3" s="18"/>
      <c r="U3" s="18"/>
    </row>
    <row r="4" spans="8:8">
      <c r="A4" s="4" t="str">
        <f>MON!A7</f>
        <v>Z2889</v>
      </c>
      <c r="B4" s="6" t="str">
        <f>MON!B7</f>
        <v>0230</v>
      </c>
      <c r="C4" s="4" t="str">
        <f>MON!C7</f>
        <v>AAA</v>
      </c>
      <c r="D4" s="4">
        <f>MON!D7</f>
        <v>1315.0</v>
      </c>
      <c r="F4" s="4" t="str">
        <f>TUE!A7</f>
        <v>Z2889</v>
      </c>
      <c r="G4" s="6" t="str">
        <f>TUE!B7</f>
        <v>0230</v>
      </c>
      <c r="H4" s="4" t="str">
        <f>TUE!C7</f>
        <v>AAA</v>
      </c>
      <c r="I4" s="4">
        <f>TUE!D7</f>
        <v>1332.0</v>
      </c>
      <c r="M4" t="s">
        <v>16</v>
      </c>
      <c r="Q4" s="18"/>
      <c r="R4" s="19" t="s">
        <v>17</v>
      </c>
      <c r="S4" s="18"/>
      <c r="T4" s="18"/>
      <c r="U4" s="18"/>
    </row>
    <row r="5" spans="8:8">
      <c r="A5" s="4" t="str">
        <f>MON!A8</f>
        <v>Z2945</v>
      </c>
      <c r="B5" s="6" t="str">
        <f>MON!B8</f>
        <v>0255</v>
      </c>
      <c r="C5" s="4" t="str">
        <f>MON!C8</f>
        <v>AAA</v>
      </c>
      <c r="D5" s="4">
        <f>MON!D8</f>
        <v>1316.0</v>
      </c>
      <c r="F5" s="4" t="str">
        <f>TUE!A8</f>
        <v>Z2945</v>
      </c>
      <c r="G5" s="6" t="str">
        <f>TUE!B8</f>
        <v>0255</v>
      </c>
      <c r="H5" s="4" t="str">
        <f>TUE!C8</f>
        <v>AAA</v>
      </c>
      <c r="I5" s="4">
        <f>TUE!D8</f>
        <v>1333.0</v>
      </c>
      <c r="L5" s="2" t="s">
        <v>0</v>
      </c>
      <c r="M5" s="2" t="s">
        <v>1</v>
      </c>
      <c r="N5" s="3" t="s">
        <v>3</v>
      </c>
      <c r="O5" s="3"/>
      <c r="Q5" s="21" t="s">
        <v>0</v>
      </c>
      <c r="R5" s="21" t="s">
        <v>1</v>
      </c>
      <c r="S5" s="22" t="s">
        <v>3</v>
      </c>
      <c r="T5" s="22"/>
      <c r="U5" s="18"/>
    </row>
    <row r="6" spans="8:8">
      <c r="A6" s="4" t="str">
        <f>MON!A9</f>
        <v>Z2232</v>
      </c>
      <c r="B6" s="6" t="str">
        <f>MON!B9</f>
        <v>0325</v>
      </c>
      <c r="C6" s="4" t="str">
        <f>MON!C9</f>
        <v>AAA</v>
      </c>
      <c r="D6" s="4">
        <f>MON!D9</f>
        <v>1317.0</v>
      </c>
      <c r="F6" s="4" t="str">
        <f>TUE!A9</f>
        <v>Z2232</v>
      </c>
      <c r="G6" s="6" t="str">
        <f>TUE!B9</f>
        <v>0325</v>
      </c>
      <c r="H6" s="4" t="str">
        <f>TUE!C9</f>
        <v>AAA</v>
      </c>
      <c r="I6" s="4">
        <f>TUE!D9</f>
        <v>1334.0</v>
      </c>
      <c r="L6" s="4" t="str">
        <f>FRI!A6</f>
        <v>Z2288</v>
      </c>
      <c r="M6" s="11" t="str">
        <f>FRI!B6</f>
        <v>0140</v>
      </c>
      <c r="N6" s="4" t="str">
        <f>FRI!C6</f>
        <v>AAA</v>
      </c>
      <c r="O6" s="4">
        <f>FRI!D6</f>
        <v>1378.0</v>
      </c>
      <c r="Q6" s="4" t="str">
        <f>SUN!A6</f>
        <v>Z2288</v>
      </c>
      <c r="R6" s="11" t="str">
        <f>SUN!B6</f>
        <v>0140</v>
      </c>
      <c r="S6" s="4" t="str">
        <f>SUN!C6</f>
        <v>AAA</v>
      </c>
      <c r="T6" s="4">
        <f>SUN!D6</f>
        <v>1411.0</v>
      </c>
      <c r="U6" s="18"/>
    </row>
    <row r="7" spans="8:8">
      <c r="A7" s="4" t="str">
        <f>MON!A10</f>
        <v>Z2129</v>
      </c>
      <c r="B7" s="6" t="str">
        <f>MON!B10</f>
        <v>0355</v>
      </c>
      <c r="C7" s="4" t="str">
        <f>MON!C10</f>
        <v>AAA</v>
      </c>
      <c r="D7" s="4">
        <f>MON!D10</f>
        <v>1318.0</v>
      </c>
      <c r="F7" s="4" t="str">
        <f>TUE!A10</f>
        <v>Z2129</v>
      </c>
      <c r="G7" s="6" t="str">
        <f>TUE!B10</f>
        <v>0355</v>
      </c>
      <c r="H7" s="4" t="str">
        <f>TUE!C10</f>
        <v>AAA</v>
      </c>
      <c r="I7" s="4">
        <f>TUE!D10</f>
        <v>1335.0</v>
      </c>
      <c r="L7" s="4" t="str">
        <f>FRI!A7</f>
        <v>Z2889</v>
      </c>
      <c r="M7" s="11" t="str">
        <f>FRI!B7</f>
        <v>0230</v>
      </c>
      <c r="N7" s="4" t="str">
        <f>FRI!C7</f>
        <v>AAA</v>
      </c>
      <c r="O7" s="4">
        <f>FRI!D7</f>
        <v>1379.0</v>
      </c>
      <c r="Q7" s="4" t="str">
        <f>SUN!A7</f>
        <v>Z2889</v>
      </c>
      <c r="R7" s="11" t="str">
        <f>SUN!B7</f>
        <v>0230</v>
      </c>
      <c r="S7" s="4" t="str">
        <f>SUN!C7</f>
        <v>AAA</v>
      </c>
      <c r="T7" s="4">
        <f>SUN!D7</f>
        <v>1412.0</v>
      </c>
      <c r="U7" s="18"/>
    </row>
    <row r="8" spans="8:8">
      <c r="A8" s="4" t="str">
        <f>MON!A11</f>
        <v>Z2295</v>
      </c>
      <c r="B8" s="6" t="str">
        <f>MON!B11</f>
        <v>0520</v>
      </c>
      <c r="C8" s="4" t="str">
        <f>MON!C11</f>
        <v>AAA</v>
      </c>
      <c r="D8" s="4">
        <f>MON!D11</f>
        <v>1319.0</v>
      </c>
      <c r="F8" s="4" t="str">
        <f>TUE!A11</f>
        <v>Z2809</v>
      </c>
      <c r="G8" s="6" t="str">
        <f>TUE!B11</f>
        <v>0615</v>
      </c>
      <c r="H8" s="4" t="str">
        <f>TUE!C11</f>
        <v>AAA</v>
      </c>
      <c r="I8" s="4">
        <f>TUE!D11</f>
        <v>1336.0</v>
      </c>
      <c r="L8" s="4" t="str">
        <f>FRI!A8</f>
        <v>Z2945</v>
      </c>
      <c r="M8" s="11" t="str">
        <f>FRI!B8</f>
        <v>0255</v>
      </c>
      <c r="N8" s="4" t="str">
        <f>FRI!C8</f>
        <v>AAA</v>
      </c>
      <c r="O8" s="4">
        <f>FRI!D8</f>
        <v>1380.0</v>
      </c>
      <c r="Q8" s="4" t="str">
        <f>SUN!A8</f>
        <v>Z2945</v>
      </c>
      <c r="R8" s="11" t="str">
        <f>SUN!B8</f>
        <v>0255</v>
      </c>
      <c r="S8" s="4" t="str">
        <f>SUN!C8</f>
        <v>AAA</v>
      </c>
      <c r="T8" s="4">
        <f>SUN!D8</f>
        <v>1413.0</v>
      </c>
      <c r="U8" s="18"/>
    </row>
    <row r="9" spans="8:8">
      <c r="A9" s="4" t="str">
        <f>MON!A12</f>
        <v>Z2019</v>
      </c>
      <c r="B9" s="6" t="str">
        <f>MON!B12</f>
        <v>0720</v>
      </c>
      <c r="C9" s="4" t="str">
        <f>MON!C12</f>
        <v>AAA</v>
      </c>
      <c r="D9" s="4">
        <f>MON!D12</f>
        <v>1320.0</v>
      </c>
      <c r="F9" s="4" t="str">
        <f>TUE!A12</f>
        <v>AK582</v>
      </c>
      <c r="G9" s="6">
        <f>TUE!B12</f>
        <v>1230.0</v>
      </c>
      <c r="H9" s="4" t="str">
        <f>TUE!C12</f>
        <v>AAA</v>
      </c>
      <c r="I9" s="4">
        <f>TUE!D12</f>
        <v>1337.0</v>
      </c>
      <c r="L9" s="4" t="str">
        <f>FRI!A9</f>
        <v>Z2232</v>
      </c>
      <c r="M9" s="11" t="str">
        <f>FRI!B9</f>
        <v>0325</v>
      </c>
      <c r="N9" s="4" t="str">
        <f>FRI!C9</f>
        <v>AAA</v>
      </c>
      <c r="O9" s="4">
        <f>FRI!D9</f>
        <v>1381.0</v>
      </c>
      <c r="Q9" s="4" t="str">
        <f>SUN!A9</f>
        <v>Z2232</v>
      </c>
      <c r="R9" s="11" t="str">
        <f>SUN!B9</f>
        <v>0325</v>
      </c>
      <c r="S9" s="4" t="str">
        <f>SUN!C9</f>
        <v>AAA</v>
      </c>
      <c r="T9" s="4">
        <f>SUN!D9</f>
        <v>1414.0</v>
      </c>
      <c r="U9" s="18"/>
    </row>
    <row r="10" spans="8:8">
      <c r="A10" s="4" t="str">
        <f>MON!A13</f>
        <v>AK582</v>
      </c>
      <c r="B10" s="6">
        <f>MON!B13</f>
        <v>1230.0</v>
      </c>
      <c r="C10" s="4" t="str">
        <f>MON!C13</f>
        <v>AAA</v>
      </c>
      <c r="D10" s="4">
        <f>MON!D13</f>
        <v>1321.0</v>
      </c>
      <c r="F10" s="4" t="str">
        <f>TUE!A13</f>
        <v>Z2125</v>
      </c>
      <c r="G10" s="6">
        <f>TUE!B13</f>
        <v>1240.0</v>
      </c>
      <c r="H10" s="4" t="str">
        <f>TUE!C13</f>
        <v>AAA</v>
      </c>
      <c r="I10" s="4">
        <f>TUE!D13</f>
        <v>1338.0</v>
      </c>
      <c r="L10" s="4" t="str">
        <f>FRI!A10</f>
        <v>Z2129</v>
      </c>
      <c r="M10" s="11" t="str">
        <f>FRI!B10</f>
        <v>0355</v>
      </c>
      <c r="N10" s="4" t="str">
        <f>FRI!C10</f>
        <v>AAA</v>
      </c>
      <c r="O10" s="4">
        <f>FRI!D10</f>
        <v>1382.0</v>
      </c>
      <c r="Q10" s="4" t="str">
        <f>SUN!A10</f>
        <v>Z2129</v>
      </c>
      <c r="R10" s="11" t="str">
        <f>SUN!B10</f>
        <v>0355</v>
      </c>
      <c r="S10" s="4" t="str">
        <f>SUN!C10</f>
        <v>AAA</v>
      </c>
      <c r="T10" s="4">
        <f>SUN!D10</f>
        <v>1415.0</v>
      </c>
      <c r="U10" s="18"/>
    </row>
    <row r="11" spans="8:8">
      <c r="A11" s="4" t="str">
        <f>MON!A14</f>
        <v>Z2125</v>
      </c>
      <c r="B11" s="6">
        <f>MON!B14</f>
        <v>1240.0</v>
      </c>
      <c r="C11" s="4" t="str">
        <f>MON!C14</f>
        <v>AAA</v>
      </c>
      <c r="D11" s="4">
        <f>MON!D14</f>
        <v>1322.0</v>
      </c>
      <c r="F11" s="4" t="str">
        <f>TUE!A14</f>
        <v>Z21265</v>
      </c>
      <c r="G11" s="6">
        <f>TUE!B14</f>
        <v>1410.0</v>
      </c>
      <c r="H11" s="4" t="str">
        <f>TUE!C14</f>
        <v>AAA</v>
      </c>
      <c r="I11" s="4">
        <f>TUE!D14</f>
        <v>1339.0</v>
      </c>
      <c r="L11" s="4" t="str">
        <f>FRI!A11</f>
        <v>Z2809</v>
      </c>
      <c r="M11" s="11" t="str">
        <f>FRI!B11</f>
        <v>0615</v>
      </c>
      <c r="N11" s="4" t="str">
        <f>FRI!C11</f>
        <v>AAA</v>
      </c>
      <c r="O11" s="4">
        <f>FRI!D11</f>
        <v>1383.0</v>
      </c>
      <c r="Q11" s="4" t="str">
        <f>SUN!A11</f>
        <v>Z2809</v>
      </c>
      <c r="R11" s="11" t="str">
        <f>SUN!B11</f>
        <v>0615</v>
      </c>
      <c r="S11" s="4" t="str">
        <f>SUN!C11</f>
        <v>AAA</v>
      </c>
      <c r="T11" s="4">
        <f>SUN!D11</f>
        <v>1416.0</v>
      </c>
      <c r="U11" s="18"/>
    </row>
    <row r="12" spans="8:8">
      <c r="A12" s="4" t="str">
        <f>MON!A15</f>
        <v>Z2943</v>
      </c>
      <c r="B12" s="6">
        <f>MON!B15</f>
        <v>1455.0</v>
      </c>
      <c r="C12" s="4" t="str">
        <f>MON!C15</f>
        <v>AAA</v>
      </c>
      <c r="D12" s="4">
        <f>MON!D15</f>
        <v>1323.0</v>
      </c>
      <c r="F12" s="4" t="str">
        <f>TUE!A15</f>
        <v>Z2943</v>
      </c>
      <c r="G12" s="6">
        <f>TUE!B15</f>
        <v>1455.0</v>
      </c>
      <c r="H12" s="4" t="str">
        <f>TUE!C15</f>
        <v>AAA</v>
      </c>
      <c r="I12" s="4">
        <f>TUE!D15</f>
        <v>1340.0</v>
      </c>
      <c r="L12" s="4" t="str">
        <f>FRI!A12</f>
        <v>AK582</v>
      </c>
      <c r="M12" s="11">
        <f>FRI!B12</f>
        <v>1230.0</v>
      </c>
      <c r="N12" s="4" t="str">
        <f>FRI!C12</f>
        <v>AAA</v>
      </c>
      <c r="O12" s="4">
        <f>FRI!D12</f>
        <v>1384.0</v>
      </c>
      <c r="Q12" s="4" t="str">
        <f>SUN!A12</f>
        <v>AK582</v>
      </c>
      <c r="R12" s="11">
        <f>SUN!B12</f>
        <v>1230.0</v>
      </c>
      <c r="S12" s="4" t="str">
        <f>SUN!C12</f>
        <v>AAA</v>
      </c>
      <c r="T12" s="4">
        <f>SUN!D12</f>
        <v>1417.0</v>
      </c>
      <c r="U12" s="18"/>
    </row>
    <row r="13" spans="8:8">
      <c r="A13" s="4" t="str">
        <f>MON!A16</f>
        <v>Z2885</v>
      </c>
      <c r="B13" s="6">
        <f>MON!B16</f>
        <v>1615.0</v>
      </c>
      <c r="C13" s="4" t="str">
        <f>MON!C16</f>
        <v>AAA</v>
      </c>
      <c r="D13" s="4">
        <f>MON!D16</f>
        <v>1324.0</v>
      </c>
      <c r="F13" s="4" t="str">
        <f>TUE!A16</f>
        <v>Z2885</v>
      </c>
      <c r="G13" s="6">
        <f>TUE!B16</f>
        <v>1615.0</v>
      </c>
      <c r="H13" s="4" t="str">
        <f>TUE!C16</f>
        <v>AAA</v>
      </c>
      <c r="I13" s="4">
        <f>TUE!D16</f>
        <v>1341.0</v>
      </c>
      <c r="L13" s="4" t="str">
        <f>FRI!A13</f>
        <v>Z2125</v>
      </c>
      <c r="M13" s="11">
        <f>FRI!B13</f>
        <v>1240.0</v>
      </c>
      <c r="N13" s="4" t="str">
        <f>FRI!C13</f>
        <v>AAA</v>
      </c>
      <c r="O13" s="4">
        <f>FRI!D13</f>
        <v>1385.0</v>
      </c>
      <c r="Q13" s="4" t="str">
        <f>SUN!A13</f>
        <v>Z2125</v>
      </c>
      <c r="R13" s="11">
        <f>SUN!B13</f>
        <v>1240.0</v>
      </c>
      <c r="S13" s="4" t="str">
        <f>SUN!C13</f>
        <v>AAA</v>
      </c>
      <c r="T13" s="4">
        <f>SUN!D13</f>
        <v>1418.0</v>
      </c>
      <c r="U13" s="18"/>
    </row>
    <row r="14" spans="8:8">
      <c r="A14" s="4" t="str">
        <f>MON!A17</f>
        <v>Z2286</v>
      </c>
      <c r="B14" s="6">
        <f>MON!B17</f>
        <v>1645.0</v>
      </c>
      <c r="C14" s="4" t="str">
        <f>MON!C17</f>
        <v>AAA</v>
      </c>
      <c r="D14" s="4">
        <f>MON!D17</f>
        <v>1325.0</v>
      </c>
      <c r="F14" s="4" t="str">
        <f>TUE!A17</f>
        <v>Z2236</v>
      </c>
      <c r="G14" s="6">
        <f>TUE!B17</f>
        <v>1645.0</v>
      </c>
      <c r="H14" s="4" t="str">
        <f>TUE!C17</f>
        <v>AAA</v>
      </c>
      <c r="I14" s="4">
        <f>TUE!D17</f>
        <v>1342.0</v>
      </c>
      <c r="L14" s="4" t="str">
        <f>FRI!A14</f>
        <v>Z21265</v>
      </c>
      <c r="M14" s="11">
        <f>FRI!B14</f>
        <v>1410.0</v>
      </c>
      <c r="N14" s="4" t="str">
        <f>FRI!C14</f>
        <v>AAA</v>
      </c>
      <c r="O14" s="4">
        <f>FRI!D14</f>
        <v>1386.0</v>
      </c>
      <c r="Q14" s="4" t="str">
        <f>SUN!A14</f>
        <v>Z21265</v>
      </c>
      <c r="R14" s="11">
        <f>SUN!B14</f>
        <v>1410.0</v>
      </c>
      <c r="S14" s="4" t="str">
        <f>SUN!C14</f>
        <v>AAA</v>
      </c>
      <c r="T14" s="4">
        <f>SUN!D14</f>
        <v>1419.0</v>
      </c>
      <c r="U14" s="18"/>
    </row>
    <row r="15" spans="8:8">
      <c r="A15" s="4" t="str">
        <f>MON!A18</f>
        <v>Z2236</v>
      </c>
      <c r="B15" s="6">
        <f>MON!B18</f>
        <v>1645.0</v>
      </c>
      <c r="C15" s="4" t="str">
        <f>MON!C18</f>
        <v>AAA</v>
      </c>
      <c r="D15" s="4">
        <f>MON!D18</f>
        <v>1326.0</v>
      </c>
      <c r="F15" s="4" t="str">
        <f>TUE!A18</f>
        <v>Z2189</v>
      </c>
      <c r="G15" s="6">
        <f>TUE!B18</f>
        <v>1745.0</v>
      </c>
      <c r="H15" s="4" t="str">
        <f>TUE!C18</f>
        <v>AAA</v>
      </c>
      <c r="I15" s="4">
        <f>TUE!D18</f>
        <v>1343.0</v>
      </c>
      <c r="L15" s="4" t="str">
        <f>FRI!A15</f>
        <v>Z2943</v>
      </c>
      <c r="M15" s="11">
        <f>FRI!B15</f>
        <v>1455.0</v>
      </c>
      <c r="N15" s="4" t="str">
        <f>FRI!C15</f>
        <v>AAA</v>
      </c>
      <c r="O15" s="4">
        <f>FRI!D15</f>
        <v>1387.0</v>
      </c>
      <c r="Q15" s="4" t="str">
        <f>SUN!A15</f>
        <v>Z2943</v>
      </c>
      <c r="R15" s="11">
        <f>SUN!B15</f>
        <v>1455.0</v>
      </c>
      <c r="S15" s="4" t="str">
        <f>SUN!C15</f>
        <v>AAA</v>
      </c>
      <c r="T15" s="4">
        <f>SUN!D15</f>
        <v>1420.0</v>
      </c>
      <c r="U15" s="18"/>
    </row>
    <row r="16" spans="8:8">
      <c r="A16" s="4" t="str">
        <f>MON!A19</f>
        <v>Z2189</v>
      </c>
      <c r="B16" s="6">
        <f>MON!B19</f>
        <v>1745.0</v>
      </c>
      <c r="C16" s="4" t="str">
        <f>MON!C19</f>
        <v>AAA</v>
      </c>
      <c r="D16" s="4">
        <f>MON!D19</f>
        <v>1327.0</v>
      </c>
      <c r="F16" s="4" t="str">
        <f>TUE!A19</f>
        <v>Z2133</v>
      </c>
      <c r="G16" s="6">
        <f>TUE!B19</f>
        <v>1910.0</v>
      </c>
      <c r="H16" s="4" t="str">
        <f>TUE!C19</f>
        <v>AAA</v>
      </c>
      <c r="I16" s="4">
        <f>TUE!D19</f>
        <v>1344.0</v>
      </c>
      <c r="L16" s="4" t="str">
        <f>FRI!A16</f>
        <v>Z2885</v>
      </c>
      <c r="M16" s="11">
        <f>FRI!B16</f>
        <v>1615.0</v>
      </c>
      <c r="N16" s="4" t="str">
        <f>FRI!C16</f>
        <v>AAA</v>
      </c>
      <c r="O16" s="4">
        <f>FRI!D16</f>
        <v>1388.0</v>
      </c>
      <c r="Q16" s="4" t="str">
        <f>SUN!A16</f>
        <v>Z2885</v>
      </c>
      <c r="R16" s="11">
        <f>SUN!B16</f>
        <v>1615.0</v>
      </c>
      <c r="S16" s="4" t="str">
        <f>SUN!C16</f>
        <v>AAA</v>
      </c>
      <c r="T16" s="4">
        <f>SUN!D16</f>
        <v>1421.0</v>
      </c>
      <c r="U16" s="18"/>
    </row>
    <row r="17" spans="8:8">
      <c r="A17" s="4" t="str">
        <f>MON!A20</f>
        <v>Z2133</v>
      </c>
      <c r="B17" s="6">
        <f>MON!B20</f>
        <v>1910.0</v>
      </c>
      <c r="C17" s="4" t="str">
        <f>MON!C20</f>
        <v>AAA</v>
      </c>
      <c r="D17" s="4">
        <f>MON!D20</f>
        <v>1328.0</v>
      </c>
      <c r="F17" s="4" t="str">
        <f>TUE!A20</f>
        <v>AK584</v>
      </c>
      <c r="G17" s="6">
        <f>TUE!B20</f>
        <v>2350.0</v>
      </c>
      <c r="H17" s="4" t="str">
        <f>TUE!C20</f>
        <v>AAA</v>
      </c>
      <c r="I17" s="4">
        <f>TUE!D20</f>
        <v>1345.0</v>
      </c>
      <c r="L17" s="4" t="str">
        <f>FRI!A17</f>
        <v>Z2236</v>
      </c>
      <c r="M17" s="11">
        <f>FRI!B17</f>
        <v>1645.0</v>
      </c>
      <c r="N17" s="4" t="str">
        <f>FRI!C17</f>
        <v>AAA</v>
      </c>
      <c r="O17" s="4">
        <f>FRI!D17</f>
        <v>1389.0</v>
      </c>
      <c r="Q17" s="4" t="str">
        <f>SUN!A17</f>
        <v>Z2236</v>
      </c>
      <c r="R17" s="11">
        <f>SUN!B17</f>
        <v>1645.0</v>
      </c>
      <c r="S17" s="4" t="str">
        <f>SUN!C17</f>
        <v>AAA</v>
      </c>
      <c r="T17" s="4">
        <f>SUN!D17</f>
        <v>1422.0</v>
      </c>
      <c r="U17" s="18"/>
    </row>
    <row r="18" spans="8:8">
      <c r="A18" s="4" t="str">
        <f>MON!A21</f>
        <v>Z2502</v>
      </c>
      <c r="B18" s="6">
        <f>MON!B21</f>
        <v>2100.0</v>
      </c>
      <c r="C18" s="4" t="str">
        <f>MON!C21</f>
        <v>AAA</v>
      </c>
      <c r="D18" s="4">
        <f>MON!D21</f>
        <v>1329.0</v>
      </c>
      <c r="F18" s="23"/>
      <c r="G18" s="24"/>
      <c r="H18" s="23"/>
      <c r="I18" s="23"/>
      <c r="L18" s="4" t="str">
        <f>FRI!A18</f>
        <v>Z2189</v>
      </c>
      <c r="M18" s="11">
        <f>FRI!B18</f>
        <v>1745.0</v>
      </c>
      <c r="N18" s="4" t="str">
        <f>FRI!C18</f>
        <v>AAA</v>
      </c>
      <c r="O18" s="4">
        <f>FRI!D18</f>
        <v>1390.0</v>
      </c>
      <c r="Q18" s="4" t="str">
        <f>SUN!A18</f>
        <v>Z2091</v>
      </c>
      <c r="R18" s="11">
        <f>SUN!B18</f>
        <v>1645.0</v>
      </c>
      <c r="S18" s="4" t="str">
        <f>SUN!C18</f>
        <v>AAA</v>
      </c>
      <c r="T18" s="4">
        <f>SUN!D18</f>
        <v>1423.0</v>
      </c>
      <c r="U18" s="18"/>
    </row>
    <row r="19" spans="8:8">
      <c r="A19" s="4" t="str">
        <f>MON!A22</f>
        <v>AK584</v>
      </c>
      <c r="B19" s="6">
        <f>MON!B22</f>
        <v>2350.0</v>
      </c>
      <c r="C19" s="4" t="str">
        <f>MON!C22</f>
        <v>AAA</v>
      </c>
      <c r="D19" s="4">
        <f>MON!D22</f>
        <v>1330.0</v>
      </c>
      <c r="F19" s="23"/>
      <c r="G19" s="24"/>
      <c r="H19" s="23"/>
      <c r="I19" s="23"/>
      <c r="L19" s="4" t="str">
        <f>FRI!A19</f>
        <v>Z2133</v>
      </c>
      <c r="M19" s="11">
        <f>FRI!B19</f>
        <v>1910.0</v>
      </c>
      <c r="N19" s="4" t="str">
        <f>FRI!C19</f>
        <v>AAA</v>
      </c>
      <c r="O19" s="4">
        <f>FRI!D19</f>
        <v>1391.0</v>
      </c>
      <c r="Q19" s="4" t="str">
        <f>SUN!A19</f>
        <v>Z2189</v>
      </c>
      <c r="R19" s="11">
        <f>SUN!B19</f>
        <v>1745.0</v>
      </c>
      <c r="S19" s="4" t="str">
        <f>SUN!C19</f>
        <v>AAA</v>
      </c>
      <c r="T19" s="4">
        <f>SUN!D19</f>
        <v>1424.0</v>
      </c>
      <c r="U19" s="18"/>
    </row>
    <row r="20" spans="8:8">
      <c r="A20" s="23"/>
      <c r="B20" s="24"/>
      <c r="C20" s="23"/>
      <c r="D20" s="23"/>
      <c r="L20" s="4" t="str">
        <f>FRI!A20</f>
        <v>Z2091</v>
      </c>
      <c r="M20" s="11">
        <f>FRI!B20</f>
        <v>2040.0</v>
      </c>
      <c r="N20" s="4" t="str">
        <f>FRI!C20</f>
        <v>AAA</v>
      </c>
      <c r="O20" s="4">
        <f>FRI!D20</f>
        <v>1392.0</v>
      </c>
      <c r="Q20" s="4" t="str">
        <f>SUN!A20</f>
        <v>Z2133</v>
      </c>
      <c r="R20" s="11">
        <f>SUN!B20</f>
        <v>1910.0</v>
      </c>
      <c r="S20" s="4" t="str">
        <f>SUN!C20</f>
        <v>AAA</v>
      </c>
      <c r="T20" s="4">
        <f>SUN!D20</f>
        <v>1425.0</v>
      </c>
      <c r="U20" s="18"/>
    </row>
    <row r="21" spans="8:8">
      <c r="G21" s="14">
        <f>THU!A1</f>
        <v>43909.0</v>
      </c>
      <c r="L21" s="4" t="str">
        <f>FRI!A21</f>
        <v>Z2502</v>
      </c>
      <c r="M21" s="11">
        <f>FRI!B21</f>
        <v>2100.0</v>
      </c>
      <c r="N21" s="4" t="str">
        <f>FRI!C21</f>
        <v>AAA</v>
      </c>
      <c r="O21" s="4">
        <f>FRI!D21</f>
        <v>1393.0</v>
      </c>
      <c r="Q21" s="4" t="str">
        <f>SUN!A21</f>
        <v>Z2502</v>
      </c>
      <c r="R21" s="11">
        <f>SUN!B21</f>
        <v>2100.0</v>
      </c>
      <c r="S21" s="4" t="str">
        <f>SUN!C21</f>
        <v>AAA</v>
      </c>
      <c r="T21" s="4">
        <f>SUN!D21</f>
        <v>1426.0</v>
      </c>
      <c r="U21" s="18"/>
    </row>
    <row r="22" spans="8:8">
      <c r="B22" s="14">
        <f>WED!A1</f>
        <v>43908.0</v>
      </c>
      <c r="G22" s="13" t="s">
        <v>15</v>
      </c>
      <c r="L22" s="4" t="str">
        <f>FRI!A22</f>
        <v>AK584</v>
      </c>
      <c r="M22" s="11">
        <f>FRI!B22</f>
        <v>2350.0</v>
      </c>
      <c r="N22" s="4" t="str">
        <f>FRI!C22</f>
        <v>AAA</v>
      </c>
      <c r="O22" s="4">
        <f>FRI!D22</f>
        <v>1394.0</v>
      </c>
      <c r="Q22" s="4" t="str">
        <f>SUN!A22</f>
        <v>AK584</v>
      </c>
      <c r="R22" s="11">
        <f>SUN!B22</f>
        <v>2350.0</v>
      </c>
      <c r="S22" s="4" t="str">
        <f>SUN!C22</f>
        <v>AAA</v>
      </c>
      <c r="T22" s="4">
        <f>SUN!D22</f>
        <v>1427.0</v>
      </c>
      <c r="U22" s="18"/>
    </row>
    <row r="23" spans="8:8">
      <c r="B23" t="s">
        <v>14</v>
      </c>
      <c r="L23" s="23"/>
      <c r="M23" s="25"/>
      <c r="N23" s="23"/>
      <c r="O23" s="23"/>
      <c r="Q23" s="23"/>
      <c r="R23" s="25"/>
      <c r="S23" s="23"/>
      <c r="T23" s="23"/>
      <c r="U23" s="18"/>
    </row>
    <row r="24" spans="8:8">
      <c r="F24" s="2" t="s">
        <v>0</v>
      </c>
      <c r="G24" s="26" t="s">
        <v>1</v>
      </c>
      <c r="H24" s="3" t="s">
        <v>3</v>
      </c>
      <c r="I24" s="3"/>
      <c r="Q24" s="23"/>
      <c r="R24" s="25"/>
      <c r="S24" s="23"/>
      <c r="T24" s="23"/>
      <c r="U24" s="18"/>
    </row>
    <row r="25" spans="8:8">
      <c r="A25" s="2" t="s">
        <v>0</v>
      </c>
      <c r="B25" s="2" t="s">
        <v>1</v>
      </c>
      <c r="C25" s="3" t="s">
        <v>3</v>
      </c>
      <c r="D25" s="3"/>
      <c r="F25" s="4" t="str">
        <f>THU!A6</f>
        <v>Z2288</v>
      </c>
      <c r="G25" s="11" t="str">
        <f>THU!B6</f>
        <v>0140</v>
      </c>
      <c r="H25" s="4" t="str">
        <f>THU!C6</f>
        <v>AAA</v>
      </c>
      <c r="I25" s="4">
        <f>THU!D6</f>
        <v>1362.0</v>
      </c>
      <c r="L25" t="s">
        <v>18</v>
      </c>
      <c r="M25" s="14">
        <f>SAT!A1</f>
        <v>43911.0</v>
      </c>
      <c r="P25" s="27"/>
      <c r="Q25" s="23"/>
      <c r="R25" s="25"/>
      <c r="S25" s="23"/>
      <c r="T25" s="23"/>
      <c r="U25" s="18"/>
    </row>
    <row r="26" spans="8:8">
      <c r="A26" s="4" t="str">
        <f>WED!A6</f>
        <v>Z2288</v>
      </c>
      <c r="B26" s="4" t="str">
        <f>WED!B6</f>
        <v>0140</v>
      </c>
      <c r="C26" s="4" t="str">
        <f>WED!C6</f>
        <v>AAA</v>
      </c>
      <c r="D26" s="4">
        <f>WED!D6</f>
        <v>1346.0</v>
      </c>
      <c r="F26" s="4" t="str">
        <f>THU!A7</f>
        <v>Z2889</v>
      </c>
      <c r="G26" s="11" t="str">
        <f>THU!B7</f>
        <v>0230</v>
      </c>
      <c r="H26" s="4" t="str">
        <f>THU!C7</f>
        <v>AAA</v>
      </c>
      <c r="I26" s="4">
        <f>THU!D7</f>
        <v>1363.0</v>
      </c>
      <c r="K26" s="27"/>
      <c r="L26" s="2" t="s">
        <v>0</v>
      </c>
      <c r="M26" s="2" t="s">
        <v>1</v>
      </c>
      <c r="N26" s="28" t="s">
        <v>3</v>
      </c>
      <c r="O26" s="28"/>
      <c r="P26" s="27"/>
      <c r="Q26" s="23"/>
      <c r="R26" s="25"/>
      <c r="S26" s="23"/>
      <c r="T26" s="23"/>
      <c r="U26" s="18"/>
    </row>
    <row r="27" spans="8:8">
      <c r="A27" s="4" t="str">
        <f>WED!A7</f>
        <v>Z2889</v>
      </c>
      <c r="B27" s="4" t="str">
        <f>WED!B7</f>
        <v>0230</v>
      </c>
      <c r="C27" s="4" t="str">
        <f>WED!C7</f>
        <v>AAA</v>
      </c>
      <c r="D27" s="4">
        <f>WED!D7</f>
        <v>1347.0</v>
      </c>
      <c r="F27" s="4" t="str">
        <f>THU!A8</f>
        <v>Z2945</v>
      </c>
      <c r="G27" s="11" t="str">
        <f>THU!B8</f>
        <v>0255</v>
      </c>
      <c r="H27" s="4" t="str">
        <f>THU!C8</f>
        <v>AAA</v>
      </c>
      <c r="I27" s="4">
        <f>THU!D8</f>
        <v>1364.0</v>
      </c>
      <c r="K27" s="27"/>
      <c r="L27" s="4" t="str">
        <f>SAT!A6</f>
        <v>Z2288</v>
      </c>
      <c r="M27" s="11" t="str">
        <f>SAT!B6</f>
        <v>0140</v>
      </c>
      <c r="N27" s="4" t="str">
        <f>SAT!C6</f>
        <v>AAA</v>
      </c>
      <c r="O27" s="4">
        <f>SAT!D6</f>
        <v>1395.0</v>
      </c>
      <c r="P27" s="27"/>
      <c r="Q27" s="18"/>
      <c r="R27" s="18"/>
      <c r="S27" s="18"/>
      <c r="T27" s="18"/>
      <c r="U27" s="18"/>
    </row>
    <row r="28" spans="8:8">
      <c r="A28" s="4" t="str">
        <f>WED!A8</f>
        <v>Z2945</v>
      </c>
      <c r="B28" s="4" t="str">
        <f>WED!B8</f>
        <v>0255</v>
      </c>
      <c r="C28" s="4" t="str">
        <f>WED!C8</f>
        <v>AAA</v>
      </c>
      <c r="D28" s="4">
        <f>WED!D8</f>
        <v>1348.0</v>
      </c>
      <c r="F28" s="4" t="str">
        <f>THU!A9</f>
        <v>Z2232</v>
      </c>
      <c r="G28" s="11" t="str">
        <f>THU!B9</f>
        <v>0325</v>
      </c>
      <c r="H28" s="4" t="str">
        <f>THU!C9</f>
        <v>AAA</v>
      </c>
      <c r="I28" s="4">
        <f>THU!D9</f>
        <v>1365.0</v>
      </c>
      <c r="L28" s="4" t="str">
        <f>SAT!A7</f>
        <v>Z2889</v>
      </c>
      <c r="M28" s="11" t="str">
        <f>SAT!B7</f>
        <v>0230</v>
      </c>
      <c r="N28" s="4" t="str">
        <f>SAT!C7</f>
        <v>AAA</v>
      </c>
      <c r="O28" s="4">
        <f>SAT!D7</f>
        <v>1396.0</v>
      </c>
      <c r="Q28" s="18"/>
      <c r="R28" s="18"/>
      <c r="S28" s="18"/>
      <c r="T28" s="18"/>
      <c r="U28" s="18"/>
    </row>
    <row r="29" spans="8:8">
      <c r="A29" s="4" t="str">
        <f>WED!A9</f>
        <v>Z2232</v>
      </c>
      <c r="B29" s="4" t="str">
        <f>WED!B9</f>
        <v>0325</v>
      </c>
      <c r="C29" s="4" t="str">
        <f>WED!C9</f>
        <v>AAA</v>
      </c>
      <c r="D29" s="4">
        <f>WED!D9</f>
        <v>1349.0</v>
      </c>
      <c r="F29" s="4" t="str">
        <f>THU!A10</f>
        <v>Z2129</v>
      </c>
      <c r="G29" s="11" t="str">
        <f>THU!B10</f>
        <v>0355</v>
      </c>
      <c r="H29" s="4" t="str">
        <f>THU!C10</f>
        <v>AAA</v>
      </c>
      <c r="I29" s="4">
        <f>THU!D10</f>
        <v>1366.0</v>
      </c>
      <c r="L29" s="4" t="str">
        <f>SAT!A8</f>
        <v>Z2945</v>
      </c>
      <c r="M29" s="11" t="str">
        <f>SAT!B8</f>
        <v>0255</v>
      </c>
      <c r="N29" s="4" t="str">
        <f>SAT!C8</f>
        <v>AAA</v>
      </c>
      <c r="O29" s="4">
        <f>SAT!D8</f>
        <v>1397.0</v>
      </c>
      <c r="Q29" s="18"/>
      <c r="R29" s="18"/>
      <c r="S29" s="18"/>
      <c r="T29" s="18"/>
      <c r="U29" s="18"/>
    </row>
    <row r="30" spans="8:8">
      <c r="A30" s="4" t="str">
        <f>WED!A10</f>
        <v>Z2129</v>
      </c>
      <c r="B30" s="4" t="str">
        <f>WED!B10</f>
        <v>0355</v>
      </c>
      <c r="C30" s="4" t="str">
        <f>WED!C10</f>
        <v>AAA</v>
      </c>
      <c r="D30" s="4">
        <f>WED!D10</f>
        <v>1350.0</v>
      </c>
      <c r="F30" s="4" t="str">
        <f>THU!A11</f>
        <v>AK582</v>
      </c>
      <c r="G30" s="11">
        <f>THU!B11</f>
        <v>1230.0</v>
      </c>
      <c r="H30" s="4" t="str">
        <f>THU!C11</f>
        <v>AAA</v>
      </c>
      <c r="I30" s="4">
        <f>THU!D11</f>
        <v>1367.0</v>
      </c>
      <c r="L30" s="4" t="str">
        <f>SAT!A9</f>
        <v>Z2232</v>
      </c>
      <c r="M30" s="11" t="str">
        <f>SAT!B9</f>
        <v>0325</v>
      </c>
      <c r="N30" s="4" t="str">
        <f>SAT!C9</f>
        <v>AAA</v>
      </c>
      <c r="O30" s="4">
        <f>SAT!D9</f>
        <v>1398.0</v>
      </c>
      <c r="U30" s="18"/>
    </row>
    <row r="31" spans="8:8">
      <c r="A31" s="4" t="str">
        <f>WED!A11</f>
        <v>Z2295</v>
      </c>
      <c r="B31" s="4" t="str">
        <f>WED!B11</f>
        <v>0520</v>
      </c>
      <c r="C31" s="4" t="str">
        <f>WED!C11</f>
        <v>AAA</v>
      </c>
      <c r="D31" s="4">
        <f>WED!D11</f>
        <v>1351.0</v>
      </c>
      <c r="F31" s="4" t="str">
        <f>THU!A12</f>
        <v>Z2125</v>
      </c>
      <c r="G31" s="11">
        <f>THU!B12</f>
        <v>1240.0</v>
      </c>
      <c r="H31" s="4" t="str">
        <f>THU!C12</f>
        <v>AAA</v>
      </c>
      <c r="I31" s="4">
        <f>THU!D12</f>
        <v>1368.0</v>
      </c>
      <c r="L31" s="4" t="str">
        <f>SAT!A10</f>
        <v>Z2129</v>
      </c>
      <c r="M31" s="11" t="str">
        <f>SAT!B10</f>
        <v>0355</v>
      </c>
      <c r="N31" s="4" t="str">
        <f>SAT!C10</f>
        <v>AAA</v>
      </c>
      <c r="O31" s="4">
        <f>SAT!D10</f>
        <v>1399.0</v>
      </c>
      <c r="U31" s="18"/>
    </row>
    <row r="32" spans="8:8">
      <c r="A32" s="4" t="str">
        <f>WED!A12</f>
        <v>AK582</v>
      </c>
      <c r="B32" s="4">
        <f>WED!B12</f>
        <v>1230.0</v>
      </c>
      <c r="C32" s="4" t="str">
        <f>WED!C12</f>
        <v>AAA</v>
      </c>
      <c r="D32" s="4">
        <f>WED!D12</f>
        <v>1352.0</v>
      </c>
      <c r="F32" s="4" t="str">
        <f>THU!A13</f>
        <v>Z21265</v>
      </c>
      <c r="G32" s="11">
        <f>THU!B13</f>
        <v>1410.0</v>
      </c>
      <c r="H32" s="4" t="str">
        <f>THU!C13</f>
        <v>AAA</v>
      </c>
      <c r="I32" s="4">
        <f>THU!D13</f>
        <v>1369.0</v>
      </c>
      <c r="L32" s="4" t="str">
        <f>SAT!A11</f>
        <v>Z2295</v>
      </c>
      <c r="M32" s="11" t="str">
        <f>SAT!B11</f>
        <v>0520</v>
      </c>
      <c r="N32" s="4" t="str">
        <f>SAT!C11</f>
        <v>AAA</v>
      </c>
      <c r="O32" s="4">
        <f>SAT!D11</f>
        <v>1400.0</v>
      </c>
    </row>
    <row r="33" spans="8:8">
      <c r="A33" s="4" t="str">
        <f>WED!A13</f>
        <v>Z2125</v>
      </c>
      <c r="B33" s="4">
        <f>WED!B13</f>
        <v>1240.0</v>
      </c>
      <c r="C33" s="4" t="str">
        <f>WED!C13</f>
        <v>AAA</v>
      </c>
      <c r="D33" s="4">
        <f>WED!D13</f>
        <v>1353.0</v>
      </c>
      <c r="F33" s="4" t="str">
        <f>THU!A14</f>
        <v>Z2943</v>
      </c>
      <c r="G33" s="11">
        <f>THU!B14</f>
        <v>1455.0</v>
      </c>
      <c r="H33" s="4" t="str">
        <f>THU!C14</f>
        <v>AAA</v>
      </c>
      <c r="I33" s="4">
        <f>THU!D14</f>
        <v>1370.0</v>
      </c>
      <c r="L33" s="4" t="str">
        <f>SAT!A12</f>
        <v>Z2019</v>
      </c>
      <c r="M33" s="11" t="str">
        <f>SAT!B12</f>
        <v>0720</v>
      </c>
      <c r="N33" s="4" t="str">
        <f>SAT!C12</f>
        <v>AAA</v>
      </c>
      <c r="O33" s="4">
        <f>SAT!D12</f>
        <v>1401.0</v>
      </c>
    </row>
    <row r="34" spans="8:8">
      <c r="A34" s="4" t="str">
        <f>WED!A14</f>
        <v>Z2943</v>
      </c>
      <c r="B34" s="4">
        <f>WED!B14</f>
        <v>1455.0</v>
      </c>
      <c r="C34" s="4" t="str">
        <f>WED!C14</f>
        <v>AAA</v>
      </c>
      <c r="D34" s="4">
        <f>WED!D14</f>
        <v>1354.0</v>
      </c>
      <c r="F34" s="4" t="str">
        <f>THU!A15</f>
        <v>Z2885</v>
      </c>
      <c r="G34" s="11">
        <f>THU!B15</f>
        <v>1615.0</v>
      </c>
      <c r="H34" s="4" t="str">
        <f>THU!C15</f>
        <v>AAA</v>
      </c>
      <c r="I34" s="4">
        <f>THU!D15</f>
        <v>1371.0</v>
      </c>
      <c r="L34" s="4" t="str">
        <f>SAT!A13</f>
        <v>AK582</v>
      </c>
      <c r="M34" s="11">
        <f>SAT!B13</f>
        <v>1230.0</v>
      </c>
      <c r="N34" s="4" t="str">
        <f>SAT!C13</f>
        <v>AAA</v>
      </c>
      <c r="O34" s="4">
        <f>SAT!D13</f>
        <v>1402.0</v>
      </c>
    </row>
    <row r="35" spans="8:8">
      <c r="A35" s="4" t="str">
        <f>WED!A15</f>
        <v>Z2885</v>
      </c>
      <c r="B35" s="4">
        <f>WED!B15</f>
        <v>1615.0</v>
      </c>
      <c r="C35" s="4" t="str">
        <f>WED!C15</f>
        <v>AAA</v>
      </c>
      <c r="D35" s="4">
        <f>WED!D15</f>
        <v>1355.0</v>
      </c>
      <c r="F35" s="4" t="str">
        <f>THU!A16</f>
        <v>Z2286</v>
      </c>
      <c r="G35" s="11">
        <f>THU!B16</f>
        <v>1645.0</v>
      </c>
      <c r="H35" s="4" t="str">
        <f>THU!C16</f>
        <v>AAA</v>
      </c>
      <c r="I35" s="4">
        <f>THU!D16</f>
        <v>1372.0</v>
      </c>
      <c r="L35" s="4" t="str">
        <f>SAT!A14</f>
        <v>Z2125</v>
      </c>
      <c r="M35" s="11">
        <f>SAT!B14</f>
        <v>1240.0</v>
      </c>
      <c r="N35" s="4" t="str">
        <f>SAT!C14</f>
        <v>AAA</v>
      </c>
      <c r="O35" s="4">
        <f>SAT!D14</f>
        <v>1403.0</v>
      </c>
    </row>
    <row r="36" spans="8:8">
      <c r="A36" s="4" t="str">
        <f>WED!A16</f>
        <v>Z2286</v>
      </c>
      <c r="B36" s="4">
        <f>WED!B16</f>
        <v>1645.0</v>
      </c>
      <c r="C36" s="4" t="str">
        <f>WED!C16</f>
        <v>AAA</v>
      </c>
      <c r="D36" s="4">
        <f>WED!D16</f>
        <v>1356.0</v>
      </c>
      <c r="F36" s="4" t="str">
        <f>THU!A17</f>
        <v>Z2236</v>
      </c>
      <c r="G36" s="11">
        <f>THU!B17</f>
        <v>1645.0</v>
      </c>
      <c r="H36" s="4" t="str">
        <f>THU!C17</f>
        <v>AAA</v>
      </c>
      <c r="I36" s="4">
        <f>THU!D17</f>
        <v>1373.0</v>
      </c>
      <c r="L36" s="4" t="str">
        <f>SAT!A15</f>
        <v>Z2943</v>
      </c>
      <c r="M36" s="11">
        <f>SAT!B15</f>
        <v>1455.0</v>
      </c>
      <c r="N36" s="4" t="str">
        <f>SAT!C15</f>
        <v>AAA</v>
      </c>
      <c r="O36" s="4">
        <f>SAT!D15</f>
        <v>1404.0</v>
      </c>
    </row>
    <row r="37" spans="8:8">
      <c r="A37" s="4" t="str">
        <f>WED!A17</f>
        <v>Z2236</v>
      </c>
      <c r="B37" s="4">
        <f>WED!B17</f>
        <v>1645.0</v>
      </c>
      <c r="C37" s="4" t="str">
        <f>WED!C17</f>
        <v>AAA</v>
      </c>
      <c r="D37" s="4">
        <f>WED!D17</f>
        <v>1357.0</v>
      </c>
      <c r="F37" s="4" t="str">
        <f>THU!A18</f>
        <v>Z2189</v>
      </c>
      <c r="G37" s="11">
        <f>THU!B18</f>
        <v>1745.0</v>
      </c>
      <c r="H37" s="4" t="str">
        <f>THU!C18</f>
        <v>AAA</v>
      </c>
      <c r="I37" s="4">
        <f>THU!D18</f>
        <v>1374.0</v>
      </c>
      <c r="L37" s="4" t="str">
        <f>SAT!A16</f>
        <v>Z2885</v>
      </c>
      <c r="M37" s="11">
        <f>SAT!B16</f>
        <v>1615.0</v>
      </c>
      <c r="N37" s="4" t="str">
        <f>SAT!C16</f>
        <v>AAA</v>
      </c>
      <c r="O37" s="4">
        <f>SAT!D16</f>
        <v>1405.0</v>
      </c>
    </row>
    <row r="38" spans="8:8">
      <c r="A38" s="4" t="str">
        <f>WED!A18</f>
        <v>Z2189</v>
      </c>
      <c r="B38" s="4">
        <f>WED!B18</f>
        <v>1745.0</v>
      </c>
      <c r="C38" s="4" t="str">
        <f>WED!C18</f>
        <v>AAA</v>
      </c>
      <c r="D38" s="4">
        <f>WED!D18</f>
        <v>1358.0</v>
      </c>
      <c r="F38" s="4" t="str">
        <f>THU!A19</f>
        <v>Z2133</v>
      </c>
      <c r="G38" s="11">
        <f>THU!B19</f>
        <v>1910.0</v>
      </c>
      <c r="H38" s="4" t="str">
        <f>THU!C19</f>
        <v>AAA</v>
      </c>
      <c r="I38" s="4">
        <f>THU!D19</f>
        <v>1375.0</v>
      </c>
      <c r="L38" s="4" t="str">
        <f>SAT!A17</f>
        <v>Z2286</v>
      </c>
      <c r="M38" s="11">
        <f>SAT!B17</f>
        <v>1645.0</v>
      </c>
      <c r="N38" s="4" t="str">
        <f>SAT!C17</f>
        <v>AAA</v>
      </c>
      <c r="O38" s="4">
        <f>SAT!D17</f>
        <v>1406.0</v>
      </c>
    </row>
    <row r="39" spans="8:8">
      <c r="A39" s="4" t="str">
        <f>WED!A19</f>
        <v>Z2133</v>
      </c>
      <c r="B39" s="4">
        <f>WED!B19</f>
        <v>1910.0</v>
      </c>
      <c r="C39" s="4" t="str">
        <f>WED!C19</f>
        <v>AAA</v>
      </c>
      <c r="D39" s="4">
        <f>WED!D19</f>
        <v>1359.0</v>
      </c>
      <c r="F39" s="4" t="str">
        <f>THU!A20</f>
        <v>Z2091</v>
      </c>
      <c r="G39" s="11">
        <f>THU!B20</f>
        <v>2210.0</v>
      </c>
      <c r="H39" s="4" t="str">
        <f>THU!C20</f>
        <v>AAA</v>
      </c>
      <c r="I39" s="4">
        <f>THU!D20</f>
        <v>1376.0</v>
      </c>
      <c r="L39" s="4" t="str">
        <f>SAT!A18</f>
        <v>Z2236</v>
      </c>
      <c r="M39" s="11">
        <f>SAT!B18</f>
        <v>1645.0</v>
      </c>
      <c r="N39" s="4" t="str">
        <f>SAT!C18</f>
        <v>AAA</v>
      </c>
      <c r="O39" s="4">
        <f>SAT!D18</f>
        <v>1407.0</v>
      </c>
    </row>
    <row r="40" spans="8:8">
      <c r="A40" s="4" t="str">
        <f>WED!A20</f>
        <v>Z2502</v>
      </c>
      <c r="B40" s="4">
        <f>WED!B20</f>
        <v>2100.0</v>
      </c>
      <c r="C40" s="4" t="str">
        <f>WED!C20</f>
        <v>AAA</v>
      </c>
      <c r="D40" s="4">
        <f>WED!D20</f>
        <v>1360.0</v>
      </c>
      <c r="F40" s="4" t="str">
        <f>THU!A21</f>
        <v>AK584</v>
      </c>
      <c r="G40" s="11">
        <f>THU!B21</f>
        <v>2350.0</v>
      </c>
      <c r="H40" s="4" t="str">
        <f>THU!C21</f>
        <v>AAA</v>
      </c>
      <c r="I40" s="4">
        <f>THU!D21</f>
        <v>1377.0</v>
      </c>
      <c r="L40" s="4" t="str">
        <f>SAT!A19</f>
        <v>Z2189</v>
      </c>
      <c r="M40" s="11">
        <f>SAT!B19</f>
        <v>1745.0</v>
      </c>
      <c r="N40" s="4" t="str">
        <f>SAT!C19</f>
        <v>AAA</v>
      </c>
      <c r="O40" s="4">
        <f>SAT!D19</f>
        <v>1408.0</v>
      </c>
    </row>
    <row r="41" spans="8:8">
      <c r="A41" s="4" t="str">
        <f>WED!A21</f>
        <v>AK584</v>
      </c>
      <c r="B41" s="4">
        <f>WED!B21</f>
        <v>2350.0</v>
      </c>
      <c r="C41" s="4" t="str">
        <f>WED!C21</f>
        <v>AAA</v>
      </c>
      <c r="D41" s="4">
        <f>WED!D21</f>
        <v>1361.0</v>
      </c>
      <c r="F41" s="23"/>
      <c r="G41" s="25"/>
      <c r="H41" s="23"/>
      <c r="I41" s="23"/>
      <c r="L41" s="4" t="str">
        <f>SAT!A20</f>
        <v>Z2133</v>
      </c>
      <c r="M41" s="11">
        <f>SAT!B20</f>
        <v>1910.0</v>
      </c>
      <c r="N41" s="4" t="str">
        <f>SAT!C20</f>
        <v>AAA</v>
      </c>
      <c r="O41" s="4">
        <f>SAT!D20</f>
        <v>1409.0</v>
      </c>
    </row>
    <row r="42" spans="8:8">
      <c r="A42" s="23"/>
      <c r="B42" s="23"/>
      <c r="C42" s="23"/>
      <c r="D42" s="23"/>
      <c r="F42" s="23"/>
      <c r="G42" s="25"/>
      <c r="H42" s="23"/>
      <c r="I42" s="23"/>
      <c r="L42" s="4" t="str">
        <f>SAT!A21</f>
        <v>AK584</v>
      </c>
      <c r="M42" s="11">
        <f>SAT!B21</f>
        <v>2350.0</v>
      </c>
      <c r="N42" s="4" t="str">
        <f>SAT!C21</f>
        <v>AAA</v>
      </c>
      <c r="O42" s="4">
        <f>SAT!D21</f>
        <v>1410.0</v>
      </c>
    </row>
    <row r="43" spans="8:8">
      <c r="A43" s="27"/>
      <c r="B43" s="27"/>
      <c r="C43" s="27"/>
      <c r="D43" s="27"/>
      <c r="F43" s="27"/>
      <c r="G43" s="29"/>
      <c r="H43" s="27"/>
      <c r="I43" s="27"/>
      <c r="L43" s="23"/>
      <c r="M43" s="25"/>
      <c r="N43" s="23"/>
      <c r="O43" s="23"/>
    </row>
    <row r="44" spans="8:8">
      <c r="L44" s="23"/>
      <c r="M44" s="25"/>
      <c r="N44" s="23"/>
      <c r="O44" s="23"/>
    </row>
    <row r="47" spans="8:8">
      <c r="E47" s="27"/>
      <c r="J47" s="27"/>
      <c r="K47" s="27"/>
    </row>
    <row r="48" spans="8:8">
      <c r="E48" s="27"/>
      <c r="J48" s="27"/>
      <c r="K48" s="27"/>
    </row>
  </sheetData>
  <mergeCells count="6">
    <mergeCell ref="S5:T5"/>
    <mergeCell ref="N5:O5"/>
    <mergeCell ref="C2:D2"/>
    <mergeCell ref="H2:I2"/>
    <mergeCell ref="C25:D25"/>
    <mergeCell ref="H24:I24"/>
  </mergeCells>
  <pageMargins left="0.25" right="0.25" top="0.75" bottom="0.75" header="0.3" footer="0.3"/>
  <pageSetup paperSize="5" scale="75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Amie19</dc:creator>
  <cp:lastModifiedBy>admin</cp:lastModifiedBy>
  <dcterms:created xsi:type="dcterms:W3CDTF">2015-05-29T08:26:31Z</dcterms:created>
  <dcterms:modified xsi:type="dcterms:W3CDTF">2020-03-11T11:23:17Z</dcterms:modified>
</cp:coreProperties>
</file>